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Jan Verhulst\Documents\De Middel BC\Federatie 2026 - 2027\Inschrijvingen\"/>
    </mc:Choice>
  </mc:AlternateContent>
  <xr:revisionPtr revIDLastSave="0" documentId="8_{A686FC40-DF70-4EEC-B8CE-B70DC5213CDC}" xr6:coauthVersionLast="47" xr6:coauthVersionMax="47" xr10:uidLastSave="{00000000-0000-0000-0000-000000000000}"/>
  <bookViews>
    <workbookView xWindow="-108" yWindow="-108" windowWidth="23256" windowHeight="12456" tabRatio="675" xr2:uid="{00000000-000D-0000-FFFF-FFFF00000000}"/>
  </bookViews>
  <sheets>
    <sheet name="BWM 26-27" sheetId="23" r:id="rId1"/>
    <sheet name="Speeldag" sheetId="21" r:id="rId2"/>
    <sheet name="Speelkalender" sheetId="10" state="hidden" r:id="rId3"/>
    <sheet name="Speeldagen" sheetId="8" state="hidden" r:id="rId4"/>
  </sheets>
  <definedNames>
    <definedName name="_xlnm.Print_Titles" localSheetId="0">'BWM 26-27'!$1:$2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23" l="1"/>
  <c r="G43" i="23"/>
  <c r="G29" i="23"/>
  <c r="G22" i="23"/>
  <c r="G15" i="23"/>
  <c r="G8" i="23"/>
  <c r="C36" i="23"/>
  <c r="C22" i="23"/>
  <c r="C15" i="23"/>
  <c r="C8" i="23"/>
</calcChain>
</file>

<file path=xl/sharedStrings.xml><?xml version="1.0" encoding="utf-8"?>
<sst xmlns="http://schemas.openxmlformats.org/spreadsheetml/2006/main" count="500" uniqueCount="224">
  <si>
    <t>Samenstelling ploegen Gewestbeker "Beker Willy Meulders"</t>
  </si>
  <si>
    <t>Vrijspel Lagere klasse</t>
  </si>
  <si>
    <t>Band</t>
  </si>
  <si>
    <t>Kader</t>
  </si>
  <si>
    <t>Vrijspel Hogere klasse</t>
  </si>
  <si>
    <t>3 Band Klein biljart</t>
  </si>
  <si>
    <t>De Middel 1</t>
  </si>
  <si>
    <t>Vinck Guy</t>
  </si>
  <si>
    <t>K</t>
  </si>
  <si>
    <t>Schenk André</t>
  </si>
  <si>
    <t>Cloots Johan</t>
  </si>
  <si>
    <t>Meinertzhagen Rik</t>
  </si>
  <si>
    <t>Van Ginderen Marc</t>
  </si>
  <si>
    <t>Van Damme Marcel</t>
  </si>
  <si>
    <t>Van Gastel Roger</t>
  </si>
  <si>
    <t>Staal Marc</t>
  </si>
  <si>
    <t>Scholtis Vic</t>
  </si>
  <si>
    <t>RT</t>
  </si>
  <si>
    <t>Brosens Luc</t>
  </si>
  <si>
    <t>Bilj.2</t>
  </si>
  <si>
    <t>Bilj.4</t>
  </si>
  <si>
    <t>Thuis op Donderdag</t>
  </si>
  <si>
    <t>De Middel 2</t>
  </si>
  <si>
    <t>Verhulst Jan</t>
  </si>
  <si>
    <t>Goetkint Martine</t>
  </si>
  <si>
    <t>Loos Marc</t>
  </si>
  <si>
    <t>Donkers Ludo</t>
  </si>
  <si>
    <t>Arnouts Louis</t>
  </si>
  <si>
    <t>Bilj.1</t>
  </si>
  <si>
    <t>bilj.4</t>
  </si>
  <si>
    <t>De Middel 3</t>
  </si>
  <si>
    <t>Biljartindeling:</t>
  </si>
  <si>
    <t>2.30m</t>
  </si>
  <si>
    <t>2.10m</t>
  </si>
  <si>
    <t>Aernouts Johan</t>
  </si>
  <si>
    <t>Bilj.3</t>
  </si>
  <si>
    <t>Bilj.5</t>
  </si>
  <si>
    <t>Matchbiljart</t>
  </si>
  <si>
    <t>De Middel 4</t>
  </si>
  <si>
    <t>Info speelweken:</t>
  </si>
  <si>
    <t>Oneven week : 3B, Vrij Laag, Kader.</t>
  </si>
  <si>
    <t>Even week : Band , Vrij Hoog, 3B MT</t>
  </si>
  <si>
    <t>De Middel 5</t>
  </si>
  <si>
    <t>Van Gils Paul</t>
  </si>
  <si>
    <t>Leys Herman</t>
  </si>
  <si>
    <t>Pleysier Luc</t>
  </si>
  <si>
    <t>Biljartbezetting</t>
  </si>
  <si>
    <t>Biljart</t>
  </si>
  <si>
    <t>Maandag</t>
  </si>
  <si>
    <t>Dinsdag</t>
  </si>
  <si>
    <t>Woensdag</t>
  </si>
  <si>
    <t>Donderdag</t>
  </si>
  <si>
    <t>Vrijdag</t>
  </si>
  <si>
    <t>Zaterdag</t>
  </si>
  <si>
    <t>Zondag</t>
  </si>
  <si>
    <t>B1</t>
  </si>
  <si>
    <t>B2</t>
  </si>
  <si>
    <t>210-1</t>
  </si>
  <si>
    <t>Kader 1</t>
  </si>
  <si>
    <t>B3</t>
  </si>
  <si>
    <t>210-2</t>
  </si>
  <si>
    <t>B4</t>
  </si>
  <si>
    <t>210-3</t>
  </si>
  <si>
    <t>B5</t>
  </si>
  <si>
    <t>Band 2</t>
  </si>
  <si>
    <t>Band 3</t>
  </si>
  <si>
    <t>Band 1</t>
  </si>
  <si>
    <t>Opmerkingen</t>
  </si>
  <si>
    <t>Oneven week</t>
  </si>
  <si>
    <t>Drieband, Vrij Laag, Kader</t>
  </si>
  <si>
    <t>Even week</t>
  </si>
  <si>
    <t>Band, Vrij Hoog, Drieband MT</t>
  </si>
  <si>
    <t>Als er 2 ploegen voor eenzelfde biljart op dezelfde dag staan, is het de bedoeling dat ze afwisselend thuis spelen</t>
  </si>
  <si>
    <t>Jaarkalender     -     Gewest Antwerpen</t>
  </si>
  <si>
    <t xml:space="preserve">Sportjaar 2018 - 2019  :  PLOEGENCOMPETITIES   </t>
  </si>
  <si>
    <t>Weken  ZAT - VR</t>
  </si>
  <si>
    <t>NIDM</t>
  </si>
  <si>
    <t>BWM - MB
3 Band</t>
  </si>
  <si>
    <t>BWM - KB
3 Band</t>
  </si>
  <si>
    <t>BWM - KB
Band</t>
  </si>
  <si>
    <t>BWM - KB
Kader</t>
  </si>
  <si>
    <t>BWM - KB
Vrij Hoog</t>
  </si>
  <si>
    <t>BWM - KB
Vrij Laag</t>
  </si>
  <si>
    <t>BWM - MB
Classics</t>
  </si>
  <si>
    <t>-</t>
  </si>
  <si>
    <t>R1</t>
  </si>
  <si>
    <t>Oranje = 3-Band, Kader en Vrij Laag in dezelfde week</t>
  </si>
  <si>
    <t>R2</t>
  </si>
  <si>
    <t xml:space="preserve">    en Blauw : Band en Vrij Hoog in de andere week</t>
  </si>
  <si>
    <t>R 1</t>
  </si>
  <si>
    <t>Uitzonderingen: In 't begin, op 't einde en juist voor Kerstmis</t>
  </si>
  <si>
    <t>R 2</t>
  </si>
  <si>
    <t>R3</t>
  </si>
  <si>
    <t>R 3</t>
  </si>
  <si>
    <t>Classics is alle 3 weken</t>
  </si>
  <si>
    <t>R4</t>
  </si>
  <si>
    <t>R 4</t>
  </si>
  <si>
    <t>Groene datums = schoolvakanties</t>
  </si>
  <si>
    <t>R 5</t>
  </si>
  <si>
    <t>R5</t>
  </si>
  <si>
    <t>R 6</t>
  </si>
  <si>
    <t>R6</t>
  </si>
  <si>
    <t>Vaststelling</t>
  </si>
  <si>
    <t>R 7</t>
  </si>
  <si>
    <t>Dit is de theorie</t>
  </si>
  <si>
    <t>R8</t>
  </si>
  <si>
    <t>R7</t>
  </si>
  <si>
    <t>In de praktijk is van deze kalender afgeweken</t>
  </si>
  <si>
    <t>R9</t>
  </si>
  <si>
    <t>Vandaar nogal wat samenvallende wedstrijden Band -Drieband</t>
  </si>
  <si>
    <t>R 8</t>
  </si>
  <si>
    <t>R 9</t>
  </si>
  <si>
    <t>R 10</t>
  </si>
  <si>
    <t>R 11</t>
  </si>
  <si>
    <t>R10</t>
  </si>
  <si>
    <t>R11</t>
  </si>
  <si>
    <t>R 12</t>
  </si>
  <si>
    <t>R12</t>
  </si>
  <si>
    <t>R 13</t>
  </si>
  <si>
    <t>R 14</t>
  </si>
  <si>
    <t>R13</t>
  </si>
  <si>
    <t>R 15</t>
  </si>
  <si>
    <t>R 16</t>
  </si>
  <si>
    <t>R14</t>
  </si>
  <si>
    <t>R 17</t>
  </si>
  <si>
    <t>R15</t>
  </si>
  <si>
    <t>R 18</t>
  </si>
  <si>
    <t>R 19</t>
  </si>
  <si>
    <t>R 20</t>
  </si>
  <si>
    <t>R 21</t>
  </si>
  <si>
    <t>R17</t>
  </si>
  <si>
    <t>R16</t>
  </si>
  <si>
    <t>R18</t>
  </si>
  <si>
    <t>R22</t>
  </si>
  <si>
    <t>R19</t>
  </si>
  <si>
    <t>R20</t>
  </si>
  <si>
    <t>R21</t>
  </si>
  <si>
    <t>Speeldagen</t>
  </si>
  <si>
    <t>Oneven
Weken</t>
  </si>
  <si>
    <t>Vrij Hoog 1</t>
  </si>
  <si>
    <t>Even
Weken</t>
  </si>
  <si>
    <t>Vrij Laag 1</t>
  </si>
  <si>
    <t>Vrij Laag 2</t>
  </si>
  <si>
    <t>3-Band 1</t>
  </si>
  <si>
    <t>Vrij Laag 3</t>
  </si>
  <si>
    <t>Alle
3 Weken</t>
  </si>
  <si>
    <t>Classics</t>
  </si>
  <si>
    <t>Gevraagd</t>
  </si>
  <si>
    <t>Vrij Laag (3) niet samen met 3-Band (1)</t>
  </si>
  <si>
    <t>Classics niet samen met Kader (1) of Alexis</t>
  </si>
  <si>
    <t>Opmerking</t>
  </si>
  <si>
    <t>In de praktijk is de speelkalender niet altijd gevolgd</t>
  </si>
  <si>
    <t>Vandaar nogal wat samenvallende wedstrijden</t>
  </si>
  <si>
    <t>Classics formule staat nog niet vast</t>
  </si>
  <si>
    <t>Thuis op dinsdag</t>
  </si>
  <si>
    <t>Van den Maegdenberg</t>
  </si>
  <si>
    <t>Gommeren Boudewijn</t>
  </si>
  <si>
    <t>Thuis op donderdag</t>
  </si>
  <si>
    <t>VD Maegdenbergh Ludo</t>
  </si>
  <si>
    <t>Thuis op maandag</t>
  </si>
  <si>
    <t>Thuis op vrijdag</t>
  </si>
  <si>
    <t>Naulaerts Rik</t>
  </si>
  <si>
    <t>Lambrechts Erik</t>
  </si>
  <si>
    <t>Sas Ronny</t>
  </si>
  <si>
    <t>Francken Robert</t>
  </si>
  <si>
    <t>De Middel 6</t>
  </si>
  <si>
    <t>Van Ginneken Ludo</t>
  </si>
  <si>
    <t>Vandersanden Roland</t>
  </si>
  <si>
    <t>Van den Bergh Jacky</t>
  </si>
  <si>
    <t>thuis op maandag</t>
  </si>
  <si>
    <t>thuis op woensdag</t>
  </si>
  <si>
    <t>VL</t>
  </si>
  <si>
    <t>2 en 3: niet samen thuis</t>
  </si>
  <si>
    <t>Niet samen thuis</t>
  </si>
  <si>
    <t>VR 5 en BA2</t>
  </si>
  <si>
    <t>Staal Eddy</t>
  </si>
  <si>
    <t>Van Oers Danny</t>
  </si>
  <si>
    <t>Antonissen Gust</t>
  </si>
  <si>
    <t>Thuis op woensdag</t>
  </si>
  <si>
    <t>Jacobs Frans</t>
  </si>
  <si>
    <t>Van den Bulck Bart</t>
  </si>
  <si>
    <t>Verhulst Thomas</t>
  </si>
  <si>
    <t>Van Loon Rene</t>
  </si>
  <si>
    <t>Debaere Jerome</t>
  </si>
  <si>
    <t>thuis op dinsdag</t>
  </si>
  <si>
    <t>Van Loon D, Scholtis V</t>
  </si>
  <si>
    <t xml:space="preserve"> </t>
  </si>
  <si>
    <t>Wiericx Herman</t>
  </si>
  <si>
    <t>Schenk Andre</t>
  </si>
  <si>
    <t>Brouwer Raf</t>
  </si>
  <si>
    <t>Van Loon David</t>
  </si>
  <si>
    <t>Bilj 3</t>
  </si>
  <si>
    <t>Sarra José</t>
  </si>
  <si>
    <t>Buydens Peter</t>
  </si>
  <si>
    <t>Verhelst Luc</t>
  </si>
  <si>
    <t>??</t>
  </si>
  <si>
    <t>bilj.5</t>
  </si>
  <si>
    <t>3 Band matchbiljart</t>
  </si>
  <si>
    <t>Band, Vrij Hoog, 3B match</t>
  </si>
  <si>
    <t>VL-2</t>
  </si>
  <si>
    <t>VL-4</t>
  </si>
  <si>
    <t>VL-5</t>
  </si>
  <si>
    <t>BA-1</t>
  </si>
  <si>
    <t>BA-2</t>
  </si>
  <si>
    <t>BA-3</t>
  </si>
  <si>
    <t>BA-4</t>
  </si>
  <si>
    <t>BA-6</t>
  </si>
  <si>
    <t>KA-1</t>
  </si>
  <si>
    <t>KA-2</t>
  </si>
  <si>
    <t>VH-2</t>
  </si>
  <si>
    <t>BA-5 VH-1 VH-3</t>
  </si>
  <si>
    <t>A</t>
  </si>
  <si>
    <t>B</t>
  </si>
  <si>
    <t>KAPU-1</t>
  </si>
  <si>
    <t>KAPU1</t>
  </si>
  <si>
    <t>KAPU-2</t>
  </si>
  <si>
    <t>3BM-1</t>
  </si>
  <si>
    <t>KAPU-2 3B-2</t>
  </si>
  <si>
    <t>VL-1  3B-1</t>
  </si>
  <si>
    <t xml:space="preserve"> Goetkint Martine</t>
  </si>
  <si>
    <t>thuis op donderdag</t>
  </si>
  <si>
    <t>KA-3</t>
  </si>
  <si>
    <t>VL - 3</t>
  </si>
  <si>
    <t>Buydens P/Cloots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</si>
</sst>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000000"/>
      <name val="Aptos"/>
      <family val="2"/>
    </font>
    <font>
      <b/>
      <sz val="28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8" fillId="0" borderId="0"/>
  </cellStyleXfs>
  <cellXfs count="274">
    <xf numFmtId="0" fontId="0" fillId="0" borderId="0" xfId="0"/>
    <xf numFmtId="0" fontId="0" fillId="0" borderId="0" xfId="0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7" fillId="2" borderId="2" xfId="0" applyFont="1" applyFill="1" applyBorder="1" applyAlignment="1">
      <alignment horizontal="center"/>
    </xf>
    <xf numFmtId="0" fontId="27" fillId="2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28" fillId="0" borderId="5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28" fillId="0" borderId="0" xfId="0" applyFont="1" applyAlignment="1">
      <alignment horizontal="left"/>
    </xf>
    <xf numFmtId="0" fontId="28" fillId="0" borderId="8" xfId="0" applyFont="1" applyBorder="1" applyAlignment="1">
      <alignment horizontal="left"/>
    </xf>
    <xf numFmtId="0" fontId="28" fillId="0" borderId="10" xfId="0" applyFont="1" applyBorder="1" applyAlignment="1">
      <alignment horizontal="left"/>
    </xf>
    <xf numFmtId="0" fontId="28" fillId="0" borderId="11" xfId="0" applyFont="1" applyBorder="1" applyAlignment="1">
      <alignment horizontal="left"/>
    </xf>
    <xf numFmtId="0" fontId="27" fillId="2" borderId="14" xfId="0" applyFont="1" applyFill="1" applyBorder="1" applyAlignment="1">
      <alignment horizontal="center" wrapText="1"/>
    </xf>
    <xf numFmtId="0" fontId="27" fillId="2" borderId="2" xfId="0" applyFont="1" applyFill="1" applyBorder="1" applyAlignment="1">
      <alignment horizontal="center" wrapText="1"/>
    </xf>
    <xf numFmtId="14" fontId="0" fillId="0" borderId="15" xfId="0" applyNumberFormat="1" applyBorder="1"/>
    <xf numFmtId="0" fontId="0" fillId="0" borderId="16" xfId="0" applyBorder="1" applyAlignment="1">
      <alignment horizontal="center"/>
    </xf>
    <xf numFmtId="14" fontId="0" fillId="0" borderId="17" xfId="0" applyNumberFormat="1" applyBorder="1"/>
    <xf numFmtId="0" fontId="0" fillId="0" borderId="15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14" fontId="0" fillId="0" borderId="18" xfId="0" applyNumberFormat="1" applyBorder="1"/>
    <xf numFmtId="0" fontId="0" fillId="0" borderId="19" xfId="0" applyBorder="1" applyAlignment="1">
      <alignment horizontal="center"/>
    </xf>
    <xf numFmtId="14" fontId="0" fillId="0" borderId="20" xfId="0" applyNumberFormat="1" applyBorder="1"/>
    <xf numFmtId="0" fontId="0" fillId="0" borderId="18" xfId="0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14" fontId="0" fillId="6" borderId="18" xfId="0" applyNumberFormat="1" applyFill="1" applyBorder="1"/>
    <xf numFmtId="0" fontId="0" fillId="6" borderId="19" xfId="0" applyFill="1" applyBorder="1" applyAlignment="1">
      <alignment horizontal="center"/>
    </xf>
    <xf numFmtId="14" fontId="0" fillId="6" borderId="20" xfId="0" applyNumberFormat="1" applyFill="1" applyBorder="1"/>
    <xf numFmtId="0" fontId="0" fillId="0" borderId="18" xfId="0" applyBorder="1" applyAlignment="1">
      <alignment horizontal="left"/>
    </xf>
    <xf numFmtId="14" fontId="0" fillId="0" borderId="21" xfId="0" applyNumberFormat="1" applyBorder="1"/>
    <xf numFmtId="0" fontId="0" fillId="0" borderId="22" xfId="0" applyBorder="1" applyAlignment="1">
      <alignment horizontal="center"/>
    </xf>
    <xf numFmtId="14" fontId="0" fillId="0" borderId="23" xfId="0" applyNumberFormat="1" applyBorder="1"/>
    <xf numFmtId="0" fontId="0" fillId="0" borderId="21" xfId="0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27" fillId="2" borderId="3" xfId="0" applyFont="1" applyFill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27" fillId="0" borderId="12" xfId="0" applyFont="1" applyBorder="1"/>
    <xf numFmtId="0" fontId="0" fillId="0" borderId="5" xfId="0" applyBorder="1"/>
    <xf numFmtId="0" fontId="0" fillId="0" borderId="20" xfId="0" applyBorder="1" applyAlignment="1">
      <alignment horizontal="center"/>
    </xf>
    <xf numFmtId="0" fontId="0" fillId="0" borderId="24" xfId="0" applyBorder="1"/>
    <xf numFmtId="0" fontId="0" fillId="0" borderId="24" xfId="0" applyBorder="1" applyAlignment="1">
      <alignment horizontal="left"/>
    </xf>
    <xf numFmtId="0" fontId="0" fillId="0" borderId="13" xfId="0" applyBorder="1"/>
    <xf numFmtId="0" fontId="0" fillId="0" borderId="10" xfId="0" applyBorder="1"/>
    <xf numFmtId="0" fontId="30" fillId="0" borderId="0" xfId="0" applyFont="1"/>
    <xf numFmtId="0" fontId="28" fillId="0" borderId="0" xfId="0" applyFont="1"/>
    <xf numFmtId="0" fontId="0" fillId="0" borderId="23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1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29" fillId="7" borderId="14" xfId="0" applyFont="1" applyFill="1" applyBorder="1"/>
    <xf numFmtId="0" fontId="29" fillId="7" borderId="2" xfId="0" applyFont="1" applyFill="1" applyBorder="1" applyAlignment="1">
      <alignment horizontal="right"/>
    </xf>
    <xf numFmtId="0" fontId="29" fillId="7" borderId="3" xfId="0" applyFont="1" applyFill="1" applyBorder="1" applyAlignment="1">
      <alignment horizontal="left"/>
    </xf>
    <xf numFmtId="0" fontId="29" fillId="7" borderId="14" xfId="0" applyFont="1" applyFill="1" applyBorder="1" applyAlignment="1">
      <alignment horizontal="center"/>
    </xf>
    <xf numFmtId="0" fontId="29" fillId="8" borderId="5" xfId="0" applyFont="1" applyFill="1" applyBorder="1" applyAlignment="1">
      <alignment horizontal="right" vertical="center" wrapText="1"/>
    </xf>
    <xf numFmtId="0" fontId="27" fillId="8" borderId="6" xfId="0" applyFont="1" applyFill="1" applyBorder="1" applyAlignment="1">
      <alignment horizontal="center" vertical="center"/>
    </xf>
    <xf numFmtId="0" fontId="29" fillId="8" borderId="0" xfId="0" applyFont="1" applyFill="1" applyAlignment="1">
      <alignment horizontal="right" vertical="center"/>
    </xf>
    <xf numFmtId="0" fontId="27" fillId="8" borderId="8" xfId="0" applyFont="1" applyFill="1" applyBorder="1" applyAlignment="1">
      <alignment horizontal="center" vertical="center"/>
    </xf>
    <xf numFmtId="0" fontId="29" fillId="8" borderId="10" xfId="0" applyFont="1" applyFill="1" applyBorder="1" applyAlignment="1">
      <alignment horizontal="right" vertical="center"/>
    </xf>
    <xf numFmtId="0" fontId="27" fillId="8" borderId="11" xfId="0" applyFont="1" applyFill="1" applyBorder="1" applyAlignment="1">
      <alignment horizontal="center" vertical="center"/>
    </xf>
    <xf numFmtId="0" fontId="27" fillId="7" borderId="14" xfId="0" applyFont="1" applyFill="1" applyBorder="1"/>
    <xf numFmtId="0" fontId="27" fillId="7" borderId="2" xfId="0" applyFont="1" applyFill="1" applyBorder="1" applyAlignment="1">
      <alignment horizontal="right"/>
    </xf>
    <xf numFmtId="0" fontId="0" fillId="7" borderId="2" xfId="0" applyFill="1" applyBorder="1"/>
    <xf numFmtId="0" fontId="0" fillId="7" borderId="2" xfId="0" applyFill="1" applyBorder="1" applyAlignment="1">
      <alignment horizontal="center"/>
    </xf>
    <xf numFmtId="0" fontId="0" fillId="0" borderId="10" xfId="0" applyBorder="1" applyAlignment="1">
      <alignment horizontal="right"/>
    </xf>
    <xf numFmtId="0" fontId="29" fillId="7" borderId="1" xfId="0" applyFont="1" applyFill="1" applyBorder="1" applyAlignment="1">
      <alignment horizontal="center"/>
    </xf>
    <xf numFmtId="0" fontId="0" fillId="9" borderId="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7" borderId="3" xfId="0" applyFill="1" applyBorder="1" applyAlignment="1">
      <alignment horizontal="center"/>
    </xf>
    <xf numFmtId="0" fontId="29" fillId="0" borderId="0" xfId="0" applyFont="1"/>
    <xf numFmtId="0" fontId="29" fillId="10" borderId="0" xfId="0" applyFont="1" applyFill="1" applyAlignment="1">
      <alignment horizontal="left"/>
    </xf>
    <xf numFmtId="0" fontId="29" fillId="10" borderId="0" xfId="0" applyFont="1" applyFill="1"/>
    <xf numFmtId="0" fontId="29" fillId="10" borderId="0" xfId="0" applyFont="1" applyFill="1" applyAlignment="1">
      <alignment horizontal="center"/>
    </xf>
    <xf numFmtId="0" fontId="29" fillId="11" borderId="0" xfId="0" applyFont="1" applyFill="1" applyAlignment="1">
      <alignment horizontal="left"/>
    </xf>
    <xf numFmtId="0" fontId="29" fillId="11" borderId="0" xfId="0" applyFont="1" applyFill="1"/>
    <xf numFmtId="0" fontId="29" fillId="11" borderId="0" xfId="0" applyFont="1" applyFill="1" applyAlignment="1">
      <alignment horizontal="center"/>
    </xf>
    <xf numFmtId="0" fontId="0" fillId="11" borderId="0" xfId="0" applyFill="1"/>
    <xf numFmtId="0" fontId="29" fillId="12" borderId="0" xfId="0" applyFont="1" applyFill="1" applyAlignment="1">
      <alignment horizontal="left"/>
    </xf>
    <xf numFmtId="0" fontId="29" fillId="12" borderId="0" xfId="0" applyFont="1" applyFill="1"/>
    <xf numFmtId="0" fontId="29" fillId="12" borderId="0" xfId="0" applyFont="1" applyFill="1" applyAlignment="1">
      <alignment horizontal="center"/>
    </xf>
    <xf numFmtId="0" fontId="0" fillId="12" borderId="0" xfId="0" applyFill="1"/>
    <xf numFmtId="0" fontId="0" fillId="0" borderId="1" xfId="0" applyBorder="1"/>
    <xf numFmtId="0" fontId="34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28" fillId="13" borderId="0" xfId="0" applyFont="1" applyFill="1"/>
    <xf numFmtId="0" fontId="29" fillId="16" borderId="0" xfId="0" applyFont="1" applyFill="1" applyAlignment="1">
      <alignment horizontal="left"/>
    </xf>
    <xf numFmtId="0" fontId="29" fillId="16" borderId="0" xfId="0" applyFont="1" applyFill="1"/>
    <xf numFmtId="0" fontId="29" fillId="16" borderId="0" xfId="0" applyFont="1" applyFill="1" applyAlignment="1">
      <alignment horizontal="center"/>
    </xf>
    <xf numFmtId="0" fontId="0" fillId="16" borderId="0" xfId="0" applyFill="1"/>
    <xf numFmtId="0" fontId="37" fillId="17" borderId="0" xfId="0" applyFont="1" applyFill="1" applyAlignment="1">
      <alignment horizontal="left"/>
    </xf>
    <xf numFmtId="0" fontId="37" fillId="17" borderId="0" xfId="0" applyFont="1" applyFill="1"/>
    <xf numFmtId="0" fontId="29" fillId="17" borderId="0" xfId="0" applyFont="1" applyFill="1" applyAlignment="1">
      <alignment horizontal="center"/>
    </xf>
    <xf numFmtId="0" fontId="0" fillId="17" borderId="0" xfId="0" applyFill="1"/>
    <xf numFmtId="0" fontId="33" fillId="0" borderId="0" xfId="0" applyFont="1"/>
    <xf numFmtId="0" fontId="36" fillId="0" borderId="1" xfId="0" applyFont="1" applyBorder="1"/>
    <xf numFmtId="0" fontId="29" fillId="18" borderId="0" xfId="0" applyFont="1" applyFill="1" applyAlignment="1">
      <alignment horizontal="left"/>
    </xf>
    <xf numFmtId="0" fontId="29" fillId="18" borderId="0" xfId="0" applyFont="1" applyFill="1"/>
    <xf numFmtId="0" fontId="29" fillId="18" borderId="0" xfId="0" applyFont="1" applyFill="1" applyAlignment="1">
      <alignment horizontal="center"/>
    </xf>
    <xf numFmtId="0" fontId="34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30" fillId="19" borderId="14" xfId="0" applyFont="1" applyFill="1" applyBorder="1"/>
    <xf numFmtId="0" fontId="30" fillId="19" borderId="2" xfId="0" applyFont="1" applyFill="1" applyBorder="1"/>
    <xf numFmtId="0" fontId="0" fillId="19" borderId="3" xfId="0" applyFill="1" applyBorder="1" applyAlignment="1">
      <alignment horizontal="center"/>
    </xf>
    <xf numFmtId="0" fontId="34" fillId="14" borderId="1" xfId="0" applyFont="1" applyFill="1" applyBorder="1" applyAlignment="1">
      <alignment horizontal="center"/>
    </xf>
    <xf numFmtId="0" fontId="34" fillId="14" borderId="1" xfId="0" applyFont="1" applyFill="1" applyBorder="1" applyAlignment="1">
      <alignment horizontal="left"/>
    </xf>
    <xf numFmtId="0" fontId="30" fillId="19" borderId="12" xfId="0" applyFont="1" applyFill="1" applyBorder="1"/>
    <xf numFmtId="0" fontId="30" fillId="19" borderId="5" xfId="0" applyFont="1" applyFill="1" applyBorder="1"/>
    <xf numFmtId="0" fontId="30" fillId="19" borderId="5" xfId="0" applyFont="1" applyFill="1" applyBorder="1" applyAlignment="1">
      <alignment horizontal="center"/>
    </xf>
    <xf numFmtId="0" fontId="30" fillId="19" borderId="0" xfId="0" applyFont="1" applyFill="1"/>
    <xf numFmtId="0" fontId="30" fillId="19" borderId="8" xfId="0" applyFont="1" applyFill="1" applyBorder="1" applyAlignment="1">
      <alignment horizontal="center"/>
    </xf>
    <xf numFmtId="0" fontId="30" fillId="19" borderId="10" xfId="0" applyFont="1" applyFill="1" applyBorder="1"/>
    <xf numFmtId="0" fontId="30" fillId="19" borderId="11" xfId="0" applyFont="1" applyFill="1" applyBorder="1" applyAlignment="1">
      <alignment horizontal="center"/>
    </xf>
    <xf numFmtId="0" fontId="39" fillId="0" borderId="0" xfId="0" applyFont="1"/>
    <xf numFmtId="0" fontId="0" fillId="20" borderId="1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41" fillId="0" borderId="0" xfId="0" applyFont="1" applyAlignment="1">
      <alignment horizontal="center"/>
    </xf>
    <xf numFmtId="0" fontId="0" fillId="15" borderId="0" xfId="0" applyFill="1" applyAlignment="1">
      <alignment horizontal="center"/>
    </xf>
    <xf numFmtId="0" fontId="42" fillId="13" borderId="0" xfId="0" applyFont="1" applyFill="1"/>
    <xf numFmtId="0" fontId="41" fillId="0" borderId="0" xfId="0" applyFont="1"/>
    <xf numFmtId="0" fontId="34" fillId="20" borderId="1" xfId="0" applyFont="1" applyFill="1" applyBorder="1" applyAlignment="1">
      <alignment horizontal="center"/>
    </xf>
    <xf numFmtId="0" fontId="44" fillId="13" borderId="0" xfId="0" applyFont="1" applyFill="1" applyAlignment="1">
      <alignment horizontal="center"/>
    </xf>
    <xf numFmtId="0" fontId="44" fillId="21" borderId="0" xfId="0" applyFont="1" applyFill="1" applyAlignment="1">
      <alignment horizontal="left"/>
    </xf>
    <xf numFmtId="0" fontId="29" fillId="15" borderId="0" xfId="0" applyFont="1" applyFill="1" applyAlignment="1">
      <alignment horizontal="left"/>
    </xf>
    <xf numFmtId="0" fontId="29" fillId="15" borderId="0" xfId="0" applyFont="1" applyFill="1"/>
    <xf numFmtId="0" fontId="29" fillId="15" borderId="0" xfId="0" applyFont="1" applyFill="1" applyAlignment="1">
      <alignment horizontal="center"/>
    </xf>
    <xf numFmtId="0" fontId="42" fillId="0" borderId="1" xfId="0" applyFont="1" applyBorder="1" applyAlignment="1">
      <alignment horizontal="center"/>
    </xf>
    <xf numFmtId="0" fontId="40" fillId="19" borderId="24" xfId="0" applyFont="1" applyFill="1" applyBorder="1"/>
    <xf numFmtId="0" fontId="40" fillId="19" borderId="13" xfId="0" applyFont="1" applyFill="1" applyBorder="1"/>
    <xf numFmtId="0" fontId="40" fillId="13" borderId="0" xfId="0" applyFont="1" applyFill="1"/>
    <xf numFmtId="0" fontId="43" fillId="13" borderId="0" xfId="0" applyFont="1" applyFill="1" applyAlignment="1">
      <alignment horizontal="center"/>
    </xf>
    <xf numFmtId="0" fontId="26" fillId="15" borderId="1" xfId="0" applyFont="1" applyFill="1" applyBorder="1"/>
    <xf numFmtId="0" fontId="26" fillId="0" borderId="1" xfId="0" applyFont="1" applyBorder="1"/>
    <xf numFmtId="0" fontId="26" fillId="15" borderId="0" xfId="0" applyFont="1" applyFill="1"/>
    <xf numFmtId="0" fontId="26" fillId="0" borderId="0" xfId="0" applyFont="1" applyAlignment="1">
      <alignment horizontal="center"/>
    </xf>
    <xf numFmtId="0" fontId="40" fillId="13" borderId="0" xfId="0" applyFont="1" applyFill="1" applyAlignment="1">
      <alignment horizontal="center"/>
    </xf>
    <xf numFmtId="0" fontId="45" fillId="13" borderId="0" xfId="0" applyFont="1" applyFill="1" applyAlignment="1">
      <alignment horizontal="center"/>
    </xf>
    <xf numFmtId="0" fontId="27" fillId="13" borderId="0" xfId="0" applyFont="1" applyFill="1"/>
    <xf numFmtId="0" fontId="30" fillId="13" borderId="0" xfId="0" applyFont="1" applyFill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0" xfId="0" applyFont="1"/>
    <xf numFmtId="0" fontId="40" fillId="13" borderId="1" xfId="0" applyFont="1" applyFill="1" applyBorder="1" applyAlignment="1">
      <alignment horizontal="center"/>
    </xf>
    <xf numFmtId="0" fontId="26" fillId="20" borderId="1" xfId="0" applyFont="1" applyFill="1" applyBorder="1" applyAlignment="1">
      <alignment horizontal="center"/>
    </xf>
    <xf numFmtId="0" fontId="25" fillId="0" borderId="1" xfId="0" applyFont="1" applyBorder="1"/>
    <xf numFmtId="0" fontId="25" fillId="0" borderId="1" xfId="0" applyFont="1" applyBorder="1" applyAlignment="1">
      <alignment horizontal="center"/>
    </xf>
    <xf numFmtId="0" fontId="25" fillId="0" borderId="0" xfId="0" applyFont="1"/>
    <xf numFmtId="0" fontId="25" fillId="15" borderId="1" xfId="0" applyFont="1" applyFill="1" applyBorder="1"/>
    <xf numFmtId="0" fontId="24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1" fillId="0" borderId="5" xfId="0" applyFont="1" applyBorder="1" applyAlignment="1">
      <alignment horizontal="center"/>
    </xf>
    <xf numFmtId="0" fontId="24" fillId="15" borderId="1" xfId="0" applyFont="1" applyFill="1" applyBorder="1" applyAlignment="1">
      <alignment horizontal="center"/>
    </xf>
    <xf numFmtId="0" fontId="46" fillId="13" borderId="0" xfId="0" applyFont="1" applyFill="1" applyAlignment="1">
      <alignment horizontal="center"/>
    </xf>
    <xf numFmtId="0" fontId="23" fillId="0" borderId="1" xfId="0" applyFont="1" applyBorder="1" applyAlignment="1">
      <alignment horizontal="center"/>
    </xf>
    <xf numFmtId="0" fontId="40" fillId="20" borderId="1" xfId="0" applyFont="1" applyFill="1" applyBorder="1" applyAlignment="1">
      <alignment horizontal="left"/>
    </xf>
    <xf numFmtId="0" fontId="22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0" fillId="0" borderId="0" xfId="0" applyFont="1"/>
    <xf numFmtId="0" fontId="36" fillId="0" borderId="0" xfId="0" applyFont="1"/>
    <xf numFmtId="0" fontId="20" fillId="0" borderId="1" xfId="0" applyFont="1" applyBorder="1" applyAlignment="1">
      <alignment horizontal="center"/>
    </xf>
    <xf numFmtId="0" fontId="36" fillId="15" borderId="1" xfId="0" applyFont="1" applyFill="1" applyBorder="1"/>
    <xf numFmtId="0" fontId="30" fillId="20" borderId="1" xfId="0" applyFont="1" applyFill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9" fillId="0" borderId="0" xfId="0" applyFont="1"/>
    <xf numFmtId="0" fontId="19" fillId="15" borderId="1" xfId="0" applyFont="1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5" borderId="0" xfId="0" applyFill="1"/>
    <xf numFmtId="0" fontId="18" fillId="0" borderId="0" xfId="0" applyFont="1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4" fillId="15" borderId="1" xfId="0" applyFont="1" applyFill="1" applyBorder="1"/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2" fillId="15" borderId="1" xfId="0" applyFont="1" applyFill="1" applyBorder="1"/>
    <xf numFmtId="0" fontId="12" fillId="0" borderId="1" xfId="0" applyFont="1" applyBorder="1"/>
    <xf numFmtId="0" fontId="11" fillId="0" borderId="1" xfId="0" applyFont="1" applyBorder="1"/>
    <xf numFmtId="0" fontId="10" fillId="0" borderId="1" xfId="0" applyFont="1" applyBorder="1" applyAlignment="1">
      <alignment horizontal="center"/>
    </xf>
    <xf numFmtId="0" fontId="24" fillId="15" borderId="0" xfId="0" applyFont="1" applyFill="1" applyAlignment="1">
      <alignment horizontal="center"/>
    </xf>
    <xf numFmtId="0" fontId="17" fillId="0" borderId="0" xfId="0" applyFont="1"/>
    <xf numFmtId="0" fontId="15" fillId="0" borderId="0" xfId="0" applyFont="1"/>
    <xf numFmtId="0" fontId="22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0" fontId="27" fillId="15" borderId="0" xfId="0" applyFont="1" applyFill="1"/>
    <xf numFmtId="0" fontId="40" fillId="15" borderId="0" xfId="0" applyFont="1" applyFill="1" applyAlignment="1">
      <alignment horizontal="center"/>
    </xf>
    <xf numFmtId="0" fontId="45" fillId="15" borderId="0" xfId="0" applyFont="1" applyFill="1" applyAlignment="1">
      <alignment horizontal="center"/>
    </xf>
    <xf numFmtId="0" fontId="28" fillId="15" borderId="0" xfId="0" applyFont="1" applyFill="1"/>
    <xf numFmtId="0" fontId="36" fillId="15" borderId="0" xfId="0" applyFont="1" applyFill="1"/>
    <xf numFmtId="0" fontId="22" fillId="15" borderId="1" xfId="0" applyFont="1" applyFill="1" applyBorder="1" applyAlignment="1">
      <alignment horizontal="center"/>
    </xf>
    <xf numFmtId="0" fontId="43" fillId="15" borderId="1" xfId="0" applyFont="1" applyFill="1" applyBorder="1" applyAlignment="1">
      <alignment horizontal="center"/>
    </xf>
    <xf numFmtId="0" fontId="32" fillId="15" borderId="0" xfId="0" applyFont="1" applyFill="1" applyAlignment="1">
      <alignment horizontal="center"/>
    </xf>
    <xf numFmtId="0" fontId="34" fillId="15" borderId="1" xfId="0" applyFont="1" applyFill="1" applyBorder="1" applyAlignment="1">
      <alignment horizontal="center"/>
    </xf>
    <xf numFmtId="0" fontId="30" fillId="15" borderId="1" xfId="0" applyFont="1" applyFill="1" applyBorder="1" applyAlignment="1">
      <alignment horizontal="left"/>
    </xf>
    <xf numFmtId="0" fontId="7" fillId="15" borderId="1" xfId="0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7" fillId="0" borderId="3" xfId="0" applyFont="1" applyBorder="1"/>
    <xf numFmtId="0" fontId="27" fillId="0" borderId="1" xfId="0" applyFont="1" applyBorder="1" applyAlignment="1">
      <alignment horizontal="center"/>
    </xf>
    <xf numFmtId="0" fontId="6" fillId="0" borderId="0" xfId="0" applyFont="1"/>
    <xf numFmtId="0" fontId="5" fillId="0" borderId="1" xfId="0" applyFont="1" applyBorder="1"/>
    <xf numFmtId="0" fontId="5" fillId="15" borderId="0" xfId="0" applyFont="1" applyFill="1"/>
    <xf numFmtId="0" fontId="5" fillId="0" borderId="0" xfId="0" applyFont="1"/>
    <xf numFmtId="0" fontId="5" fillId="15" borderId="1" xfId="0" applyFont="1" applyFill="1" applyBorder="1"/>
    <xf numFmtId="0" fontId="5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7" fillId="2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23" borderId="1" xfId="0" applyFont="1" applyFill="1" applyBorder="1" applyAlignment="1">
      <alignment horizontal="center" vertical="center" wrapText="1"/>
    </xf>
    <xf numFmtId="0" fontId="4" fillId="23" borderId="1" xfId="0" applyFont="1" applyFill="1" applyBorder="1" applyAlignment="1">
      <alignment horizontal="center" vertical="center"/>
    </xf>
    <xf numFmtId="0" fontId="4" fillId="24" borderId="1" xfId="0" applyFont="1" applyFill="1" applyBorder="1" applyAlignment="1">
      <alignment horizontal="center" vertical="center"/>
    </xf>
    <xf numFmtId="0" fontId="4" fillId="24" borderId="1" xfId="0" applyFont="1" applyFill="1" applyBorder="1" applyAlignment="1">
      <alignment horizontal="center"/>
    </xf>
    <xf numFmtId="0" fontId="4" fillId="24" borderId="1" xfId="0" applyFont="1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2" fillId="15" borderId="0" xfId="0" applyFont="1" applyFill="1" applyAlignment="1">
      <alignment horizontal="center"/>
    </xf>
    <xf numFmtId="0" fontId="43" fillId="15" borderId="0" xfId="0" applyFont="1" applyFill="1" applyAlignment="1">
      <alignment horizontal="center"/>
    </xf>
    <xf numFmtId="0" fontId="40" fillId="15" borderId="0" xfId="0" applyFont="1" applyFill="1" applyAlignment="1">
      <alignment horizontal="left"/>
    </xf>
    <xf numFmtId="0" fontId="42" fillId="15" borderId="0" xfId="0" applyFont="1" applyFill="1" applyAlignment="1">
      <alignment horizontal="center"/>
    </xf>
    <xf numFmtId="0" fontId="36" fillId="0" borderId="1" xfId="0" applyFont="1" applyBorder="1" applyAlignment="1">
      <alignment horizontal="center" vertical="center"/>
    </xf>
    <xf numFmtId="0" fontId="1" fillId="0" borderId="1" xfId="0" applyFont="1" applyBorder="1"/>
    <xf numFmtId="0" fontId="48" fillId="8" borderId="12" xfId="0" applyFont="1" applyFill="1" applyBorder="1" applyAlignment="1">
      <alignment horizontal="center" vertical="center" wrapText="1"/>
    </xf>
    <xf numFmtId="0" fontId="48" fillId="8" borderId="24" xfId="0" applyFont="1" applyFill="1" applyBorder="1" applyAlignment="1">
      <alignment horizontal="center" vertical="center"/>
    </xf>
    <xf numFmtId="0" fontId="48" fillId="8" borderId="13" xfId="0" applyFont="1" applyFill="1" applyBorder="1" applyAlignment="1">
      <alignment horizontal="center" vertical="center"/>
    </xf>
    <xf numFmtId="0" fontId="48" fillId="8" borderId="2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29" fillId="3" borderId="12" xfId="0" applyFont="1" applyFill="1" applyBorder="1" applyAlignment="1">
      <alignment horizontal="center"/>
    </xf>
    <xf numFmtId="0" fontId="29" fillId="3" borderId="5" xfId="0" applyFont="1" applyFill="1" applyBorder="1" applyAlignment="1">
      <alignment horizontal="center"/>
    </xf>
    <xf numFmtId="0" fontId="29" fillId="3" borderId="6" xfId="0" applyFont="1" applyFill="1" applyBorder="1" applyAlignment="1">
      <alignment horizontal="center"/>
    </xf>
    <xf numFmtId="0" fontId="29" fillId="3" borderId="13" xfId="0" applyFont="1" applyFill="1" applyBorder="1" applyAlignment="1">
      <alignment horizontal="center"/>
    </xf>
    <xf numFmtId="0" fontId="29" fillId="3" borderId="10" xfId="0" applyFont="1" applyFill="1" applyBorder="1" applyAlignment="1">
      <alignment horizontal="center"/>
    </xf>
    <xf numFmtId="0" fontId="29" fillId="3" borderId="11" xfId="0" applyFont="1" applyFill="1" applyBorder="1" applyAlignment="1">
      <alignment horizontal="center"/>
    </xf>
    <xf numFmtId="0" fontId="27" fillId="2" borderId="14" xfId="0" applyFont="1" applyFill="1" applyBorder="1" applyAlignment="1">
      <alignment horizontal="center"/>
    </xf>
    <xf numFmtId="0" fontId="27" fillId="2" borderId="2" xfId="0" applyFont="1" applyFill="1" applyBorder="1" applyAlignment="1">
      <alignment horizontal="center"/>
    </xf>
    <xf numFmtId="0" fontId="27" fillId="2" borderId="3" xfId="0" applyFont="1" applyFill="1" applyBorder="1" applyAlignment="1">
      <alignment horizontal="center"/>
    </xf>
    <xf numFmtId="0" fontId="27" fillId="2" borderId="4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Standaard" xfId="0" builtinId="0"/>
    <cellStyle name="Standaard 3" xfId="1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0"/>
  <sheetViews>
    <sheetView tabSelected="1" zoomScale="102" zoomScaleNormal="102" workbookViewId="0">
      <pane ySplit="2" topLeftCell="A3" activePane="bottomLeft" state="frozen"/>
      <selection pane="bottomLeft" activeCell="O21" sqref="O21"/>
    </sheetView>
  </sheetViews>
  <sheetFormatPr defaultColWidth="9" defaultRowHeight="14.4"/>
  <cols>
    <col min="1" max="1" width="5.6640625" customWidth="1"/>
    <col min="2" max="2" width="20.88671875" customWidth="1"/>
    <col min="3" max="3" width="5.109375" style="1" customWidth="1"/>
    <col min="4" max="4" width="2.6640625" customWidth="1"/>
    <col min="5" max="5" width="5.6640625" customWidth="1"/>
    <col min="6" max="6" width="20.6640625" customWidth="1"/>
    <col min="7" max="7" width="4.44140625" style="1" customWidth="1"/>
    <col min="8" max="8" width="2.6640625" customWidth="1"/>
    <col min="9" max="9" width="5.6640625" customWidth="1"/>
    <col min="10" max="10" width="20.6640625" customWidth="1"/>
    <col min="11" max="11" width="5.109375" style="1" customWidth="1"/>
    <col min="12" max="12" width="2.6640625" customWidth="1"/>
    <col min="13" max="13" width="5.6640625" customWidth="1"/>
    <col min="14" max="14" width="19.88671875" customWidth="1"/>
    <col min="15" max="15" width="4.44140625" style="1" customWidth="1"/>
    <col min="16" max="16" width="2.6640625" customWidth="1"/>
    <col min="17" max="17" width="5.6640625" customWidth="1"/>
    <col min="18" max="18" width="20.6640625" customWidth="1"/>
    <col min="19" max="19" width="3.44140625" style="1" customWidth="1"/>
  </cols>
  <sheetData>
    <row r="1" spans="1:23" s="83" customFormat="1" ht="15.6">
      <c r="A1" s="84" t="s">
        <v>0</v>
      </c>
      <c r="B1" s="85"/>
      <c r="C1" s="86"/>
      <c r="D1" s="85"/>
      <c r="E1" s="85"/>
      <c r="F1" s="85"/>
      <c r="G1" s="86"/>
      <c r="H1" s="85"/>
      <c r="I1" s="85"/>
      <c r="J1" s="85"/>
      <c r="K1" s="86"/>
      <c r="L1" s="85"/>
      <c r="M1" s="85"/>
      <c r="N1" s="85"/>
      <c r="O1" s="86"/>
      <c r="P1" s="85"/>
      <c r="Q1" s="85"/>
      <c r="R1" s="85"/>
      <c r="S1" s="86"/>
    </row>
    <row r="2" spans="1:23" ht="15.6">
      <c r="A2" s="87" t="s">
        <v>1</v>
      </c>
      <c r="B2" s="88"/>
      <c r="C2" s="89"/>
      <c r="D2" s="90"/>
      <c r="E2" s="100" t="s">
        <v>2</v>
      </c>
      <c r="F2" s="101"/>
      <c r="G2" s="102"/>
      <c r="H2" s="103"/>
      <c r="I2" s="104" t="s">
        <v>3</v>
      </c>
      <c r="J2" s="105"/>
      <c r="K2" s="106"/>
      <c r="L2" s="107"/>
      <c r="M2" s="91" t="s">
        <v>4</v>
      </c>
      <c r="N2" s="92"/>
      <c r="O2" s="93"/>
      <c r="P2" s="94"/>
      <c r="Q2" s="110" t="s">
        <v>5</v>
      </c>
      <c r="R2" s="111"/>
      <c r="S2" s="112"/>
    </row>
    <row r="3" spans="1:23">
      <c r="A3" s="149"/>
      <c r="B3" s="132" t="s">
        <v>6</v>
      </c>
      <c r="C3" s="135"/>
      <c r="E3" s="149"/>
      <c r="F3" s="151" t="s">
        <v>6</v>
      </c>
      <c r="G3" s="135"/>
      <c r="I3" s="152"/>
      <c r="J3" s="151" t="s">
        <v>6</v>
      </c>
      <c r="K3" s="135"/>
      <c r="M3" s="152"/>
      <c r="N3" s="132" t="s">
        <v>6</v>
      </c>
      <c r="O3" s="135"/>
      <c r="Q3" s="149"/>
      <c r="R3" s="151" t="s">
        <v>6</v>
      </c>
      <c r="S3" s="135"/>
    </row>
    <row r="4" spans="1:23">
      <c r="A4" s="128">
        <v>1</v>
      </c>
      <c r="B4" s="109" t="s">
        <v>156</v>
      </c>
      <c r="C4" s="161">
        <v>130</v>
      </c>
      <c r="D4" s="178"/>
      <c r="E4" s="128">
        <v>1</v>
      </c>
      <c r="F4" t="s">
        <v>23</v>
      </c>
      <c r="G4" s="61">
        <v>85</v>
      </c>
      <c r="H4" s="56" t="s">
        <v>8</v>
      </c>
      <c r="I4" s="128">
        <v>1</v>
      </c>
      <c r="J4" s="157" t="s">
        <v>23</v>
      </c>
      <c r="K4" s="161">
        <v>150</v>
      </c>
      <c r="M4" s="128">
        <v>1</v>
      </c>
      <c r="N4" s="145" t="s">
        <v>10</v>
      </c>
      <c r="O4" s="177">
        <v>205</v>
      </c>
      <c r="P4" s="56" t="s">
        <v>8</v>
      </c>
      <c r="Q4" s="128">
        <v>1</v>
      </c>
      <c r="R4" s="188" t="s">
        <v>9</v>
      </c>
      <c r="S4" s="61">
        <v>26</v>
      </c>
      <c r="T4" s="56" t="s">
        <v>8</v>
      </c>
    </row>
    <row r="5" spans="1:23">
      <c r="A5" s="128">
        <v>2</v>
      </c>
      <c r="B5" s="109" t="s">
        <v>164</v>
      </c>
      <c r="C5" s="161">
        <v>50</v>
      </c>
      <c r="D5" s="173" t="s">
        <v>8</v>
      </c>
      <c r="E5" s="128">
        <v>2</v>
      </c>
      <c r="F5" s="211" t="s">
        <v>181</v>
      </c>
      <c r="G5" s="61"/>
      <c r="H5" s="127"/>
      <c r="I5" s="128">
        <v>2</v>
      </c>
      <c r="J5" s="218" t="s">
        <v>175</v>
      </c>
      <c r="K5" s="177">
        <v>80</v>
      </c>
      <c r="L5" s="56" t="s">
        <v>8</v>
      </c>
      <c r="M5" s="128">
        <v>2</v>
      </c>
      <c r="N5" s="160" t="s">
        <v>158</v>
      </c>
      <c r="O5" s="161">
        <v>150</v>
      </c>
      <c r="P5" s="56"/>
      <c r="Q5" s="128">
        <v>2</v>
      </c>
      <c r="R5" s="218" t="s">
        <v>14</v>
      </c>
      <c r="S5" s="61">
        <v>19</v>
      </c>
    </row>
    <row r="6" spans="1:23">
      <c r="A6" s="128">
        <v>3</v>
      </c>
      <c r="B6" s="109" t="s">
        <v>176</v>
      </c>
      <c r="C6" s="161">
        <v>50</v>
      </c>
      <c r="E6" s="128">
        <v>3</v>
      </c>
      <c r="F6" s="95" t="s">
        <v>189</v>
      </c>
      <c r="G6" s="61"/>
      <c r="I6" s="128">
        <v>3</v>
      </c>
      <c r="J6" s="218" t="s">
        <v>192</v>
      </c>
      <c r="K6" s="61"/>
      <c r="M6" s="128">
        <v>3</v>
      </c>
      <c r="N6" s="146" t="s">
        <v>7</v>
      </c>
      <c r="O6" s="161">
        <v>110</v>
      </c>
      <c r="P6" s="56"/>
      <c r="Q6" s="128">
        <v>3</v>
      </c>
      <c r="R6" s="95" t="s">
        <v>34</v>
      </c>
      <c r="S6" s="177">
        <v>21</v>
      </c>
    </row>
    <row r="7" spans="1:23">
      <c r="A7" s="61" t="s">
        <v>17</v>
      </c>
      <c r="B7" s="109" t="s">
        <v>7</v>
      </c>
      <c r="C7" s="171">
        <v>110</v>
      </c>
      <c r="E7" s="212" t="s">
        <v>17</v>
      </c>
      <c r="F7" s="213" t="s">
        <v>180</v>
      </c>
      <c r="G7" s="212">
        <v>40</v>
      </c>
      <c r="H7" s="56"/>
      <c r="I7" s="168" t="s">
        <v>17</v>
      </c>
      <c r="J7" s="219" t="s">
        <v>193</v>
      </c>
      <c r="K7" s="140">
        <v>150</v>
      </c>
      <c r="M7" s="61" t="s">
        <v>17</v>
      </c>
      <c r="N7" s="172" t="s">
        <v>15</v>
      </c>
      <c r="O7" s="177">
        <v>240</v>
      </c>
      <c r="P7" s="56"/>
      <c r="Q7" s="158"/>
      <c r="R7" s="218" t="s">
        <v>194</v>
      </c>
      <c r="S7" s="216" t="s">
        <v>195</v>
      </c>
    </row>
    <row r="8" spans="1:23">
      <c r="A8" s="134" t="s">
        <v>36</v>
      </c>
      <c r="B8" s="176" t="s">
        <v>169</v>
      </c>
      <c r="C8" s="97">
        <f>SUM(C4:C6)</f>
        <v>230</v>
      </c>
      <c r="E8" s="134" t="s">
        <v>36</v>
      </c>
      <c r="F8" s="176" t="s">
        <v>220</v>
      </c>
      <c r="G8" s="96">
        <f>SUM(G4:G6)</f>
        <v>85</v>
      </c>
      <c r="H8" s="56"/>
      <c r="I8" s="134" t="s">
        <v>35</v>
      </c>
      <c r="J8" s="169" t="s">
        <v>160</v>
      </c>
      <c r="K8" s="96">
        <v>320</v>
      </c>
      <c r="M8" s="134" t="s">
        <v>35</v>
      </c>
      <c r="N8" s="176" t="s">
        <v>21</v>
      </c>
      <c r="O8" s="162">
        <v>465</v>
      </c>
      <c r="Q8" s="134" t="s">
        <v>36</v>
      </c>
      <c r="R8" s="176" t="s">
        <v>159</v>
      </c>
      <c r="S8" s="96">
        <v>71</v>
      </c>
    </row>
    <row r="9" spans="1:23">
      <c r="C9" s="165"/>
      <c r="E9" s="1"/>
      <c r="H9" s="56"/>
      <c r="O9" s="163"/>
      <c r="P9" s="56"/>
      <c r="U9" s="173"/>
      <c r="V9" s="194"/>
      <c r="W9" s="195"/>
    </row>
    <row r="10" spans="1:23">
      <c r="A10" s="149"/>
      <c r="B10" s="132" t="s">
        <v>22</v>
      </c>
      <c r="C10" s="135"/>
      <c r="E10" s="149"/>
      <c r="F10" s="151" t="s">
        <v>22</v>
      </c>
      <c r="G10" s="135"/>
      <c r="H10" s="56"/>
      <c r="I10" s="152"/>
      <c r="J10" s="132" t="s">
        <v>22</v>
      </c>
      <c r="K10" s="135"/>
      <c r="M10" s="152"/>
      <c r="N10" s="132" t="s">
        <v>22</v>
      </c>
      <c r="O10" s="135"/>
      <c r="Q10" s="143"/>
      <c r="R10" s="144" t="s">
        <v>22</v>
      </c>
      <c r="S10" s="136"/>
      <c r="U10" s="173"/>
      <c r="V10" s="163"/>
    </row>
    <row r="11" spans="1:23">
      <c r="A11" s="128">
        <v>1</v>
      </c>
      <c r="B11" s="109" t="s">
        <v>182</v>
      </c>
      <c r="C11" s="161">
        <v>60</v>
      </c>
      <c r="D11" s="173" t="s">
        <v>8</v>
      </c>
      <c r="E11" s="128">
        <v>1</v>
      </c>
      <c r="F11" s="213" t="s">
        <v>188</v>
      </c>
      <c r="G11" s="153">
        <v>50</v>
      </c>
      <c r="H11" s="56" t="s">
        <v>8</v>
      </c>
      <c r="I11" s="128">
        <v>1</v>
      </c>
      <c r="J11" s="95" t="s">
        <v>10</v>
      </c>
      <c r="K11" s="177">
        <v>130</v>
      </c>
      <c r="L11" s="56" t="s">
        <v>8</v>
      </c>
      <c r="M11" s="128">
        <v>1</v>
      </c>
      <c r="N11" s="190" t="s">
        <v>25</v>
      </c>
      <c r="O11" s="161">
        <v>240</v>
      </c>
      <c r="P11" s="127" t="s">
        <v>8</v>
      </c>
      <c r="Q11" s="128">
        <v>1</v>
      </c>
      <c r="R11" s="95" t="s">
        <v>26</v>
      </c>
      <c r="S11" s="177">
        <v>26</v>
      </c>
      <c r="U11" s="173"/>
      <c r="V11" s="194"/>
    </row>
    <row r="12" spans="1:23">
      <c r="A12" s="128">
        <v>2</v>
      </c>
      <c r="B12" s="109" t="s">
        <v>183</v>
      </c>
      <c r="C12" s="177">
        <v>60</v>
      </c>
      <c r="E12" s="128">
        <v>2</v>
      </c>
      <c r="F12" s="211" t="s">
        <v>14</v>
      </c>
      <c r="G12" s="177">
        <v>35</v>
      </c>
      <c r="H12" s="56"/>
      <c r="I12" s="128">
        <v>2</v>
      </c>
      <c r="J12" s="159" t="s">
        <v>155</v>
      </c>
      <c r="K12" s="61">
        <v>95</v>
      </c>
      <c r="M12" s="128">
        <v>2</v>
      </c>
      <c r="N12" s="221" t="s">
        <v>167</v>
      </c>
      <c r="O12" s="177">
        <v>150</v>
      </c>
      <c r="Q12" s="128">
        <v>2</v>
      </c>
      <c r="R12" s="95" t="s">
        <v>24</v>
      </c>
      <c r="S12" s="177">
        <v>21</v>
      </c>
      <c r="T12" s="127" t="s">
        <v>8</v>
      </c>
      <c r="U12" s="196"/>
      <c r="V12" s="197"/>
    </row>
    <row r="13" spans="1:23">
      <c r="A13" s="128">
        <v>3</v>
      </c>
      <c r="B13" s="109" t="s">
        <v>13</v>
      </c>
      <c r="C13" s="61">
        <v>50</v>
      </c>
      <c r="E13" s="128">
        <v>3</v>
      </c>
      <c r="F13" s="213" t="s">
        <v>190</v>
      </c>
      <c r="G13" s="153">
        <v>35</v>
      </c>
      <c r="H13" s="56"/>
      <c r="I13" s="128">
        <v>3</v>
      </c>
      <c r="J13" s="145" t="s">
        <v>7</v>
      </c>
      <c r="K13" s="61">
        <v>80</v>
      </c>
      <c r="M13" s="128">
        <v>3</v>
      </c>
      <c r="N13" s="221" t="s">
        <v>168</v>
      </c>
      <c r="O13" s="161">
        <v>110</v>
      </c>
      <c r="Q13" s="128">
        <v>3</v>
      </c>
      <c r="R13" s="95" t="s">
        <v>27</v>
      </c>
      <c r="S13" s="177">
        <v>19</v>
      </c>
    </row>
    <row r="14" spans="1:23">
      <c r="A14" s="198" t="s">
        <v>17</v>
      </c>
      <c r="B14" s="173" t="s">
        <v>185</v>
      </c>
      <c r="E14" s="212" t="s">
        <v>17</v>
      </c>
      <c r="F14" s="214" t="s">
        <v>182</v>
      </c>
      <c r="G14" s="212">
        <v>30</v>
      </c>
      <c r="H14" s="56"/>
      <c r="I14" s="61" t="s">
        <v>17</v>
      </c>
      <c r="J14" s="172" t="s">
        <v>15</v>
      </c>
      <c r="K14" s="189">
        <v>110</v>
      </c>
      <c r="M14" s="157" t="s">
        <v>17</v>
      </c>
      <c r="N14" s="157"/>
      <c r="O14" s="174"/>
      <c r="Q14" s="61" t="s">
        <v>17</v>
      </c>
      <c r="R14" s="146" t="s">
        <v>16</v>
      </c>
      <c r="S14" s="177">
        <v>17</v>
      </c>
    </row>
    <row r="15" spans="1:23">
      <c r="A15" s="134" t="s">
        <v>35</v>
      </c>
      <c r="B15" s="176" t="s">
        <v>184</v>
      </c>
      <c r="C15" s="162">
        <f>SUM(C11:C13)</f>
        <v>170</v>
      </c>
      <c r="E15" s="134" t="s">
        <v>36</v>
      </c>
      <c r="F15" s="176" t="s">
        <v>169</v>
      </c>
      <c r="G15" s="96">
        <f>SUM(G11:G13)</f>
        <v>120</v>
      </c>
      <c r="H15" s="56"/>
      <c r="I15" s="134" t="s">
        <v>35</v>
      </c>
      <c r="J15" s="176" t="s">
        <v>21</v>
      </c>
      <c r="K15" s="96">
        <v>315</v>
      </c>
      <c r="M15" s="134" t="s">
        <v>19</v>
      </c>
      <c r="N15" s="176" t="s">
        <v>154</v>
      </c>
      <c r="O15" s="96">
        <v>460</v>
      </c>
      <c r="Q15" s="134" t="s">
        <v>196</v>
      </c>
      <c r="R15" s="176" t="s">
        <v>160</v>
      </c>
      <c r="S15" s="96">
        <v>68</v>
      </c>
    </row>
    <row r="16" spans="1:23" ht="15.6">
      <c r="A16" s="1"/>
      <c r="C16" s="163"/>
      <c r="E16" s="1"/>
      <c r="H16" s="56"/>
      <c r="I16" s="131"/>
      <c r="J16" s="147"/>
      <c r="K16" s="131"/>
      <c r="M16" s="114"/>
      <c r="N16" s="83"/>
      <c r="O16" s="164"/>
      <c r="Q16" s="1"/>
    </row>
    <row r="17" spans="1:20" ht="15.6">
      <c r="A17" s="149"/>
      <c r="B17" s="132" t="s">
        <v>30</v>
      </c>
      <c r="C17" s="167"/>
      <c r="E17" s="155"/>
      <c r="F17" s="132" t="s">
        <v>30</v>
      </c>
      <c r="G17" s="135"/>
      <c r="H17" s="56"/>
      <c r="I17" s="152"/>
      <c r="J17" s="151" t="s">
        <v>30</v>
      </c>
      <c r="K17" s="135"/>
      <c r="M17" s="152"/>
      <c r="N17" s="132" t="s">
        <v>30</v>
      </c>
      <c r="O17" s="135"/>
      <c r="P17" s="113"/>
      <c r="Q17" s="110" t="s">
        <v>197</v>
      </c>
      <c r="R17" s="111"/>
      <c r="S17" s="112"/>
    </row>
    <row r="18" spans="1:20">
      <c r="A18" s="128">
        <v>1</v>
      </c>
      <c r="B18" s="109" t="s">
        <v>43</v>
      </c>
      <c r="C18" s="166">
        <v>70</v>
      </c>
      <c r="D18" s="173" t="s">
        <v>8</v>
      </c>
      <c r="E18" s="128">
        <v>1</v>
      </c>
      <c r="F18" s="213" t="s">
        <v>43</v>
      </c>
      <c r="G18" s="61">
        <v>45</v>
      </c>
      <c r="H18" s="214" t="s">
        <v>8</v>
      </c>
      <c r="I18" s="128">
        <v>1</v>
      </c>
      <c r="J18" s="95" t="s">
        <v>156</v>
      </c>
      <c r="K18" s="177">
        <v>110</v>
      </c>
      <c r="M18" s="128">
        <v>1</v>
      </c>
      <c r="N18" s="191" t="s">
        <v>23</v>
      </c>
      <c r="O18" s="61">
        <v>240</v>
      </c>
      <c r="P18" s="56" t="s">
        <v>8</v>
      </c>
      <c r="Q18" s="128">
        <v>1</v>
      </c>
      <c r="R18" s="218" t="s">
        <v>24</v>
      </c>
      <c r="S18" s="177">
        <v>21</v>
      </c>
    </row>
    <row r="19" spans="1:20">
      <c r="A19" s="128">
        <v>2</v>
      </c>
      <c r="B19" s="173" t="s">
        <v>18</v>
      </c>
      <c r="C19" s="161">
        <v>60</v>
      </c>
      <c r="D19" s="56" t="s">
        <v>186</v>
      </c>
      <c r="E19" s="128">
        <v>2</v>
      </c>
      <c r="F19" s="211" t="s">
        <v>18</v>
      </c>
      <c r="G19" s="180">
        <v>35</v>
      </c>
      <c r="I19" s="128">
        <v>2</v>
      </c>
      <c r="J19" s="220" t="s">
        <v>12</v>
      </c>
      <c r="K19" s="61">
        <v>80</v>
      </c>
      <c r="L19" s="56" t="s">
        <v>8</v>
      </c>
      <c r="M19" s="128">
        <v>2</v>
      </c>
      <c r="N19" s="218" t="s">
        <v>156</v>
      </c>
      <c r="O19" s="61">
        <v>130</v>
      </c>
      <c r="P19" s="56"/>
      <c r="Q19" s="128">
        <v>2</v>
      </c>
      <c r="R19" s="218" t="s">
        <v>181</v>
      </c>
      <c r="S19" s="177">
        <v>19</v>
      </c>
      <c r="T19" s="56" t="s">
        <v>8</v>
      </c>
    </row>
    <row r="20" spans="1:20">
      <c r="A20" s="128">
        <v>3</v>
      </c>
      <c r="B20" s="173" t="s">
        <v>44</v>
      </c>
      <c r="C20" s="161">
        <v>35</v>
      </c>
      <c r="D20" s="56"/>
      <c r="E20" s="128">
        <v>3</v>
      </c>
      <c r="F20" s="213" t="s">
        <v>27</v>
      </c>
      <c r="G20" s="61">
        <v>30</v>
      </c>
      <c r="I20" s="128">
        <v>3</v>
      </c>
      <c r="J20" s="221" t="s">
        <v>11</v>
      </c>
      <c r="K20" s="61">
        <v>95</v>
      </c>
      <c r="M20" s="128">
        <v>3</v>
      </c>
      <c r="N20" s="218" t="s">
        <v>12</v>
      </c>
      <c r="O20" s="61">
        <v>110</v>
      </c>
      <c r="P20" s="56"/>
      <c r="Q20" s="128">
        <v>3</v>
      </c>
      <c r="R20" s="218" t="s">
        <v>180</v>
      </c>
      <c r="S20" s="177"/>
    </row>
    <row r="21" spans="1:20">
      <c r="A21" s="193" t="s">
        <v>17</v>
      </c>
      <c r="B21" s="109" t="s">
        <v>187</v>
      </c>
      <c r="C21" s="177">
        <v>50</v>
      </c>
      <c r="D21" s="56"/>
      <c r="E21" s="61" t="s">
        <v>17</v>
      </c>
      <c r="F21" s="214" t="s">
        <v>187</v>
      </c>
      <c r="G21" s="170">
        <v>35</v>
      </c>
      <c r="H21" s="217" t="s">
        <v>186</v>
      </c>
      <c r="I21" s="61" t="s">
        <v>17</v>
      </c>
      <c r="J21" s="220" t="s">
        <v>168</v>
      </c>
      <c r="K21" s="189">
        <v>80</v>
      </c>
      <c r="M21" s="192" t="s">
        <v>17</v>
      </c>
      <c r="N21" s="250" t="s">
        <v>223</v>
      </c>
      <c r="O21" s="61"/>
      <c r="P21" s="56"/>
      <c r="Q21" s="61" t="s">
        <v>17</v>
      </c>
      <c r="R21" s="188"/>
      <c r="S21" s="177">
        <v>19</v>
      </c>
    </row>
    <row r="22" spans="1:20">
      <c r="A22" s="134" t="s">
        <v>28</v>
      </c>
      <c r="B22" s="176" t="s">
        <v>159</v>
      </c>
      <c r="C22" s="162">
        <f>SUM(C18:C20)</f>
        <v>165</v>
      </c>
      <c r="E22" s="134" t="s">
        <v>191</v>
      </c>
      <c r="F22" s="176" t="s">
        <v>157</v>
      </c>
      <c r="G22" s="96">
        <f>SUM(G18:G20)</f>
        <v>110</v>
      </c>
      <c r="H22" s="56"/>
      <c r="I22" s="134" t="s">
        <v>35</v>
      </c>
      <c r="J22" s="176" t="s">
        <v>159</v>
      </c>
      <c r="K22" s="96">
        <v>315</v>
      </c>
      <c r="M22" s="134" t="s">
        <v>35</v>
      </c>
      <c r="N22" s="176" t="s">
        <v>157</v>
      </c>
      <c r="O22" s="162">
        <v>445</v>
      </c>
      <c r="P22" s="56"/>
      <c r="Q22" s="134" t="s">
        <v>29</v>
      </c>
      <c r="R22" s="176" t="s">
        <v>160</v>
      </c>
      <c r="S22" s="96">
        <v>66</v>
      </c>
    </row>
    <row r="23" spans="1:20">
      <c r="C23" s="163"/>
      <c r="H23" s="56"/>
    </row>
    <row r="24" spans="1:20">
      <c r="A24" s="149"/>
      <c r="B24" s="132" t="s">
        <v>38</v>
      </c>
      <c r="C24" s="135"/>
      <c r="E24" s="99"/>
      <c r="F24" s="132" t="s">
        <v>38</v>
      </c>
      <c r="G24" s="135"/>
      <c r="H24" s="56"/>
      <c r="O24" s="56" t="s">
        <v>8</v>
      </c>
    </row>
    <row r="25" spans="1:20">
      <c r="A25" s="128">
        <v>1</v>
      </c>
      <c r="B25" s="109" t="s">
        <v>45</v>
      </c>
      <c r="C25" s="166">
        <v>70</v>
      </c>
      <c r="D25" t="s">
        <v>8</v>
      </c>
      <c r="E25" s="129">
        <v>1</v>
      </c>
      <c r="F25" s="215" t="s">
        <v>168</v>
      </c>
      <c r="G25" s="153">
        <v>60</v>
      </c>
      <c r="H25" s="56"/>
      <c r="O25"/>
      <c r="Q25" s="115" t="s">
        <v>31</v>
      </c>
      <c r="R25" s="116"/>
      <c r="S25" s="117"/>
    </row>
    <row r="26" spans="1:20">
      <c r="A26" s="128">
        <v>2</v>
      </c>
      <c r="B26" s="109" t="s">
        <v>161</v>
      </c>
      <c r="C26" s="161">
        <v>50</v>
      </c>
      <c r="D26" s="199" t="s">
        <v>186</v>
      </c>
      <c r="E26" s="128">
        <v>2</v>
      </c>
      <c r="F26" s="215" t="s">
        <v>166</v>
      </c>
      <c r="G26" s="153">
        <v>40</v>
      </c>
      <c r="H26" s="56" t="s">
        <v>8</v>
      </c>
      <c r="O26"/>
      <c r="Q26" s="118" t="s">
        <v>28</v>
      </c>
      <c r="R26" s="119" t="s">
        <v>33</v>
      </c>
      <c r="S26" s="118"/>
    </row>
    <row r="27" spans="1:20">
      <c r="A27" s="128">
        <v>3</v>
      </c>
      <c r="B27" s="109" t="s">
        <v>177</v>
      </c>
      <c r="C27" s="166">
        <v>40</v>
      </c>
      <c r="E27" s="128">
        <v>3</v>
      </c>
      <c r="F27" s="215" t="s">
        <v>163</v>
      </c>
      <c r="G27" s="153">
        <v>18</v>
      </c>
      <c r="H27" s="56"/>
      <c r="O27"/>
      <c r="Q27" s="118" t="s">
        <v>19</v>
      </c>
      <c r="R27" s="119" t="s">
        <v>32</v>
      </c>
      <c r="S27" s="118"/>
    </row>
    <row r="28" spans="1:20">
      <c r="A28" s="61" t="s">
        <v>17</v>
      </c>
      <c r="B28" s="200" t="s">
        <v>162</v>
      </c>
      <c r="C28" s="170">
        <v>95</v>
      </c>
      <c r="E28" s="61" t="s">
        <v>17</v>
      </c>
      <c r="F28" s="109" t="s">
        <v>186</v>
      </c>
      <c r="G28" s="140"/>
      <c r="H28" s="56"/>
      <c r="Q28" s="118" t="s">
        <v>35</v>
      </c>
      <c r="R28" s="119" t="s">
        <v>33</v>
      </c>
      <c r="S28" s="118"/>
    </row>
    <row r="29" spans="1:20">
      <c r="A29" s="134" t="s">
        <v>28</v>
      </c>
      <c r="B29" s="176" t="s">
        <v>154</v>
      </c>
      <c r="C29" s="162">
        <v>175</v>
      </c>
      <c r="D29" s="56"/>
      <c r="E29" s="134" t="s">
        <v>19</v>
      </c>
      <c r="F29" s="176" t="s">
        <v>170</v>
      </c>
      <c r="G29" s="216">
        <f>SUM(G25:G27)</f>
        <v>118</v>
      </c>
      <c r="H29" s="56"/>
      <c r="Q29" s="118" t="s">
        <v>20</v>
      </c>
      <c r="R29" s="119" t="s">
        <v>37</v>
      </c>
      <c r="S29" s="118"/>
    </row>
    <row r="30" spans="1:20">
      <c r="C30" s="98"/>
      <c r="D30" s="56"/>
      <c r="H30" s="56"/>
      <c r="J30" s="12" t="s">
        <v>69</v>
      </c>
      <c r="K30"/>
      <c r="L30" s="1"/>
      <c r="Q30" s="118" t="s">
        <v>36</v>
      </c>
      <c r="R30" s="119" t="s">
        <v>33</v>
      </c>
      <c r="S30" s="118"/>
    </row>
    <row r="31" spans="1:20" ht="15.6">
      <c r="A31" s="149"/>
      <c r="B31" s="132" t="s">
        <v>42</v>
      </c>
      <c r="C31" s="150"/>
      <c r="E31" s="155"/>
      <c r="F31" s="132" t="s">
        <v>42</v>
      </c>
      <c r="G31" s="135"/>
      <c r="J31" s="222" t="s">
        <v>198</v>
      </c>
      <c r="K31"/>
      <c r="L31" s="1"/>
      <c r="Q31" s="137"/>
      <c r="R31" s="138"/>
      <c r="S31" s="139"/>
    </row>
    <row r="32" spans="1:20">
      <c r="A32" s="128">
        <v>1</v>
      </c>
      <c r="B32" s="109" t="s">
        <v>188</v>
      </c>
      <c r="C32" s="166">
        <v>80</v>
      </c>
      <c r="D32" s="242" t="s">
        <v>8</v>
      </c>
      <c r="E32" s="128">
        <v>1</v>
      </c>
      <c r="F32" s="250" t="s">
        <v>183</v>
      </c>
      <c r="G32" s="61">
        <v>40</v>
      </c>
      <c r="H32" s="56" t="s">
        <v>8</v>
      </c>
      <c r="Q32" s="120" t="s">
        <v>39</v>
      </c>
      <c r="R32" s="121"/>
      <c r="S32" s="122"/>
    </row>
    <row r="33" spans="1:19">
      <c r="A33" s="128">
        <v>2</v>
      </c>
      <c r="B33" s="173" t="s">
        <v>166</v>
      </c>
      <c r="C33" s="174">
        <v>50</v>
      </c>
      <c r="E33" s="128">
        <v>2</v>
      </c>
      <c r="F33" s="250" t="s">
        <v>16</v>
      </c>
      <c r="G33" s="61">
        <v>30</v>
      </c>
      <c r="Q33" s="141" t="s">
        <v>40</v>
      </c>
      <c r="R33" s="123"/>
      <c r="S33" s="124"/>
    </row>
    <row r="34" spans="1:19">
      <c r="A34" s="128">
        <v>3</v>
      </c>
      <c r="B34" s="173" t="s">
        <v>163</v>
      </c>
      <c r="C34" s="177">
        <v>30</v>
      </c>
      <c r="E34" s="128">
        <v>3</v>
      </c>
      <c r="F34" s="211" t="s">
        <v>13</v>
      </c>
      <c r="G34" s="61">
        <v>22</v>
      </c>
      <c r="H34" s="173"/>
      <c r="I34" s="55"/>
      <c r="Q34" s="142" t="s">
        <v>41</v>
      </c>
      <c r="R34" s="125"/>
      <c r="S34" s="126"/>
    </row>
    <row r="35" spans="1:19">
      <c r="A35" s="61" t="s">
        <v>17</v>
      </c>
      <c r="B35" s="200"/>
      <c r="C35" s="170"/>
      <c r="E35" s="156" t="s">
        <v>17</v>
      </c>
      <c r="F35" s="241" t="s">
        <v>219</v>
      </c>
      <c r="G35" s="140">
        <v>30</v>
      </c>
      <c r="H35" s="56"/>
      <c r="I35" s="55"/>
      <c r="P35" s="55"/>
      <c r="Q35" s="1"/>
    </row>
    <row r="36" spans="1:19">
      <c r="A36" s="134" t="s">
        <v>36</v>
      </c>
      <c r="B36" s="176" t="s">
        <v>178</v>
      </c>
      <c r="C36" s="162">
        <f>SUM(C32:C34)</f>
        <v>160</v>
      </c>
      <c r="D36" s="56"/>
      <c r="E36" s="134" t="s">
        <v>36</v>
      </c>
      <c r="F36" s="176" t="s">
        <v>170</v>
      </c>
      <c r="G36" s="216">
        <f>SUM(G32:G35)</f>
        <v>122</v>
      </c>
      <c r="H36" s="56"/>
      <c r="Q36" s="118"/>
      <c r="R36" s="119"/>
      <c r="S36" s="118"/>
    </row>
    <row r="37" spans="1:19">
      <c r="C37" s="98"/>
      <c r="D37" s="56"/>
      <c r="F37" s="108"/>
      <c r="I37" s="55"/>
      <c r="Q37" s="1"/>
    </row>
    <row r="38" spans="1:19">
      <c r="A38" s="202"/>
      <c r="B38" s="201"/>
      <c r="C38" s="203"/>
      <c r="D38" s="204"/>
      <c r="E38" s="149"/>
      <c r="F38" s="151" t="s">
        <v>165</v>
      </c>
      <c r="G38" s="150"/>
      <c r="H38" s="56"/>
      <c r="I38" s="55"/>
      <c r="Q38" s="1"/>
    </row>
    <row r="39" spans="1:19">
      <c r="A39" s="131"/>
      <c r="B39" s="173"/>
      <c r="C39" s="194"/>
      <c r="D39" s="205"/>
      <c r="E39" s="128">
        <v>1</v>
      </c>
      <c r="F39" s="95" t="s">
        <v>179</v>
      </c>
      <c r="G39" s="61">
        <v>35</v>
      </c>
      <c r="H39" s="173" t="s">
        <v>186</v>
      </c>
      <c r="I39" s="55"/>
      <c r="Q39" s="1"/>
    </row>
    <row r="40" spans="1:19">
      <c r="A40" s="131"/>
      <c r="B40" s="173"/>
      <c r="C40" s="243"/>
      <c r="D40" s="181"/>
      <c r="E40" s="128">
        <v>2</v>
      </c>
      <c r="F40" s="95" t="s">
        <v>164</v>
      </c>
      <c r="G40" s="61">
        <v>45</v>
      </c>
      <c r="H40" s="214" t="s">
        <v>8</v>
      </c>
      <c r="I40" s="55"/>
      <c r="Q40" s="1"/>
    </row>
    <row r="41" spans="1:19">
      <c r="A41" s="131"/>
      <c r="B41" s="173"/>
      <c r="C41" s="244"/>
      <c r="D41" s="181"/>
      <c r="E41" s="128">
        <v>3</v>
      </c>
      <c r="F41" s="187" t="s">
        <v>176</v>
      </c>
      <c r="G41" s="61">
        <v>30</v>
      </c>
      <c r="I41" s="55"/>
      <c r="Q41" s="1"/>
    </row>
    <row r="42" spans="1:19">
      <c r="A42" s="131"/>
      <c r="B42" s="181"/>
      <c r="C42" s="245"/>
      <c r="D42" s="181"/>
      <c r="E42" s="61"/>
      <c r="F42" s="95"/>
      <c r="G42" s="170"/>
      <c r="I42" s="55"/>
      <c r="Q42" s="1"/>
    </row>
    <row r="43" spans="1:19">
      <c r="A43" s="246"/>
      <c r="B43" s="247"/>
      <c r="C43" s="248"/>
      <c r="D43" s="181"/>
      <c r="E43" s="134" t="s">
        <v>36</v>
      </c>
      <c r="F43" s="176" t="s">
        <v>154</v>
      </c>
      <c r="G43" s="140">
        <f>SUM(G39:G41)</f>
        <v>110</v>
      </c>
      <c r="I43" s="55"/>
      <c r="Q43" s="1"/>
    </row>
    <row r="44" spans="1:19">
      <c r="A44" s="181"/>
      <c r="B44" s="181"/>
      <c r="C44" s="208"/>
      <c r="D44" s="204"/>
      <c r="F44" s="108"/>
      <c r="I44" s="55"/>
      <c r="Q44" s="1"/>
    </row>
    <row r="45" spans="1:19">
      <c r="A45" s="202"/>
      <c r="B45" s="201"/>
      <c r="C45" s="203"/>
      <c r="D45" s="204"/>
      <c r="F45" s="108"/>
      <c r="I45" s="55"/>
      <c r="Q45" s="1"/>
    </row>
    <row r="46" spans="1:19">
      <c r="A46" s="180"/>
      <c r="B46" s="175"/>
      <c r="C46" s="179"/>
      <c r="D46" s="204"/>
      <c r="F46" s="108"/>
      <c r="I46" s="55"/>
      <c r="Q46" s="1"/>
    </row>
    <row r="47" spans="1:19">
      <c r="A47" s="180"/>
      <c r="B47" s="205"/>
      <c r="C47" s="179"/>
      <c r="D47" s="181"/>
      <c r="E47" s="130"/>
      <c r="F47" s="133"/>
      <c r="G47" s="148"/>
      <c r="H47" s="127"/>
      <c r="I47" s="154"/>
      <c r="J47" s="154"/>
      <c r="K47" s="148"/>
      <c r="L47" s="154"/>
      <c r="M47" s="154"/>
      <c r="N47" s="154"/>
      <c r="O47" s="148"/>
      <c r="P47" s="154"/>
      <c r="Q47" s="154"/>
      <c r="R47" s="154"/>
      <c r="S47" s="148"/>
    </row>
    <row r="48" spans="1:19">
      <c r="A48" s="180"/>
      <c r="B48" s="205"/>
      <c r="C48" s="166"/>
      <c r="D48" s="181"/>
    </row>
    <row r="49" spans="1:4">
      <c r="A49" s="180"/>
      <c r="B49" s="175"/>
      <c r="C49" s="206"/>
      <c r="D49" s="181"/>
    </row>
    <row r="50" spans="1:4">
      <c r="A50" s="209"/>
      <c r="B50" s="210"/>
      <c r="C50" s="207"/>
      <c r="D50" s="181"/>
    </row>
  </sheetData>
  <pageMargins left="0.31496062992125984" right="0.19685039370078741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workbookViewId="0">
      <selection activeCell="E6" sqref="E6"/>
    </sheetView>
  </sheetViews>
  <sheetFormatPr defaultColWidth="9" defaultRowHeight="14.4"/>
  <cols>
    <col min="1" max="1" width="15.6640625" customWidth="1"/>
    <col min="2" max="2" width="4.6640625" style="62" customWidth="1"/>
    <col min="3" max="3" width="6.6640625" customWidth="1"/>
    <col min="4" max="4" width="12" style="1" customWidth="1"/>
    <col min="5" max="5" width="11.109375" style="1" customWidth="1"/>
    <col min="6" max="6" width="10.6640625" style="1" customWidth="1"/>
    <col min="7" max="7" width="11.44140625" style="1" customWidth="1"/>
    <col min="8" max="8" width="12.33203125" style="1" customWidth="1"/>
    <col min="9" max="10" width="10.6640625" style="1" customWidth="1"/>
  </cols>
  <sheetData>
    <row r="1" spans="1:12" ht="15.6">
      <c r="A1" s="63" t="s">
        <v>46</v>
      </c>
      <c r="B1" s="64"/>
      <c r="C1" s="65" t="s">
        <v>47</v>
      </c>
      <c r="D1" s="66" t="s">
        <v>48</v>
      </c>
      <c r="E1" s="66" t="s">
        <v>49</v>
      </c>
      <c r="F1" s="66" t="s">
        <v>50</v>
      </c>
      <c r="G1" s="66" t="s">
        <v>51</v>
      </c>
      <c r="H1" s="66" t="s">
        <v>52</v>
      </c>
      <c r="I1" s="66" t="s">
        <v>53</v>
      </c>
      <c r="J1" s="78" t="s">
        <v>54</v>
      </c>
    </row>
    <row r="2" spans="1:12" ht="28.95" customHeight="1">
      <c r="A2" s="251" t="s">
        <v>211</v>
      </c>
      <c r="B2" s="67" t="s">
        <v>55</v>
      </c>
      <c r="C2" s="68" t="s">
        <v>57</v>
      </c>
      <c r="D2" s="223" t="s">
        <v>222</v>
      </c>
      <c r="E2" s="224"/>
      <c r="F2" s="249" t="s">
        <v>201</v>
      </c>
      <c r="G2" s="61"/>
      <c r="H2" s="237" t="s">
        <v>213</v>
      </c>
      <c r="I2" s="223"/>
      <c r="J2" s="79"/>
    </row>
    <row r="3" spans="1:12" ht="28.95" customHeight="1">
      <c r="A3" s="252"/>
      <c r="B3" s="69" t="s">
        <v>56</v>
      </c>
      <c r="C3" s="70">
        <v>230</v>
      </c>
      <c r="D3" s="224"/>
      <c r="E3" s="225"/>
      <c r="F3" s="61"/>
      <c r="G3" s="224"/>
      <c r="H3" s="238" t="s">
        <v>214</v>
      </c>
      <c r="I3" s="223"/>
      <c r="J3" s="80"/>
    </row>
    <row r="4" spans="1:12" ht="28.95" customHeight="1">
      <c r="A4" s="252"/>
      <c r="B4" s="69" t="s">
        <v>59</v>
      </c>
      <c r="C4" s="70" t="s">
        <v>60</v>
      </c>
      <c r="D4" s="232" t="s">
        <v>221</v>
      </c>
      <c r="E4" s="232" t="s">
        <v>199</v>
      </c>
      <c r="F4" s="223"/>
      <c r="G4" s="234" t="s">
        <v>208</v>
      </c>
      <c r="H4" s="238" t="s">
        <v>207</v>
      </c>
      <c r="I4" s="223"/>
      <c r="J4" s="80"/>
    </row>
    <row r="5" spans="1:12" ht="28.95" customHeight="1">
      <c r="A5" s="252"/>
      <c r="B5" s="69" t="s">
        <v>61</v>
      </c>
      <c r="C5" s="70">
        <v>284</v>
      </c>
      <c r="D5" s="224"/>
      <c r="E5" s="226"/>
      <c r="F5" s="61"/>
      <c r="G5" s="227"/>
      <c r="H5" s="239" t="s">
        <v>215</v>
      </c>
      <c r="I5" s="223"/>
      <c r="J5" s="80"/>
    </row>
    <row r="6" spans="1:12" ht="28.95" customHeight="1">
      <c r="A6" s="253"/>
      <c r="B6" s="71" t="s">
        <v>63</v>
      </c>
      <c r="C6" s="72" t="s">
        <v>62</v>
      </c>
      <c r="D6" s="236" t="s">
        <v>218</v>
      </c>
      <c r="E6" s="249" t="s">
        <v>200</v>
      </c>
      <c r="F6" s="223"/>
      <c r="G6" s="223"/>
      <c r="H6" s="237" t="s">
        <v>217</v>
      </c>
      <c r="I6" s="223"/>
      <c r="J6" s="81"/>
      <c r="L6" s="181"/>
    </row>
    <row r="7" spans="1:12" ht="28.95" customHeight="1">
      <c r="A7" s="254" t="s">
        <v>212</v>
      </c>
      <c r="B7" s="67" t="s">
        <v>55</v>
      </c>
      <c r="C7" s="68" t="s">
        <v>57</v>
      </c>
      <c r="D7" s="61"/>
      <c r="E7" s="228"/>
      <c r="F7" s="223"/>
      <c r="G7" s="223"/>
      <c r="H7" s="223"/>
      <c r="I7" s="223"/>
      <c r="J7" s="80"/>
    </row>
    <row r="8" spans="1:12" ht="28.95" customHeight="1">
      <c r="A8" s="252"/>
      <c r="B8" s="69" t="s">
        <v>56</v>
      </c>
      <c r="C8" s="70">
        <v>230</v>
      </c>
      <c r="D8" s="61"/>
      <c r="E8" s="234" t="s">
        <v>209</v>
      </c>
      <c r="F8" s="231" t="s">
        <v>205</v>
      </c>
      <c r="G8" s="228"/>
      <c r="H8" s="61"/>
      <c r="I8" s="223"/>
      <c r="J8" s="80"/>
    </row>
    <row r="9" spans="1:12" ht="28.95" customHeight="1">
      <c r="A9" s="252"/>
      <c r="B9" s="69" t="s">
        <v>59</v>
      </c>
      <c r="C9" s="70" t="s">
        <v>60</v>
      </c>
      <c r="D9" s="229"/>
      <c r="E9" s="230"/>
      <c r="F9" s="235" t="s">
        <v>210</v>
      </c>
      <c r="G9" s="232" t="s">
        <v>204</v>
      </c>
      <c r="H9" s="231"/>
      <c r="I9" s="223"/>
      <c r="J9" s="80"/>
    </row>
    <row r="10" spans="1:12" ht="28.95" customHeight="1">
      <c r="A10" s="252"/>
      <c r="B10" s="69" t="s">
        <v>61</v>
      </c>
      <c r="C10" s="70">
        <v>284</v>
      </c>
      <c r="D10" s="228"/>
      <c r="E10" s="228"/>
      <c r="F10" s="61"/>
      <c r="G10" s="228"/>
      <c r="H10" s="236" t="s">
        <v>216</v>
      </c>
      <c r="I10" s="223"/>
      <c r="J10" s="80"/>
    </row>
    <row r="11" spans="1:12" ht="28.95" customHeight="1">
      <c r="A11" s="253"/>
      <c r="B11" s="71" t="s">
        <v>63</v>
      </c>
      <c r="C11" s="72" t="s">
        <v>62</v>
      </c>
      <c r="D11" s="231" t="s">
        <v>203</v>
      </c>
      <c r="E11" s="231" t="s">
        <v>206</v>
      </c>
      <c r="F11" s="61"/>
      <c r="G11" s="231" t="s">
        <v>202</v>
      </c>
      <c r="H11" s="240"/>
      <c r="I11" s="223"/>
      <c r="J11" s="81"/>
    </row>
    <row r="13" spans="1:12">
      <c r="A13" s="73" t="s">
        <v>67</v>
      </c>
      <c r="B13" s="74"/>
      <c r="C13" s="75"/>
      <c r="D13" s="76"/>
      <c r="E13" s="76"/>
      <c r="F13" s="76"/>
      <c r="G13" s="76"/>
      <c r="H13" s="76"/>
      <c r="I13" s="76"/>
      <c r="J13" s="82"/>
    </row>
    <row r="14" spans="1:12">
      <c r="A14" s="51" t="s">
        <v>68</v>
      </c>
      <c r="B14" s="12" t="s">
        <v>69</v>
      </c>
      <c r="G14" s="255"/>
      <c r="H14" s="255"/>
      <c r="I14" s="255"/>
      <c r="J14" s="256"/>
    </row>
    <row r="15" spans="1:12">
      <c r="A15" s="51" t="s">
        <v>70</v>
      </c>
      <c r="B15" s="12" t="s">
        <v>71</v>
      </c>
      <c r="G15" s="257"/>
      <c r="H15" s="257"/>
      <c r="I15" s="257"/>
      <c r="J15" s="258"/>
    </row>
    <row r="16" spans="1:12">
      <c r="A16" s="51" t="s">
        <v>72</v>
      </c>
      <c r="J16" s="7"/>
    </row>
    <row r="17" spans="1:10">
      <c r="A17" s="53"/>
      <c r="B17" s="77"/>
      <c r="C17" s="54"/>
      <c r="D17" s="8"/>
      <c r="E17" s="8"/>
      <c r="F17" s="8"/>
      <c r="G17" s="8"/>
      <c r="H17" s="8"/>
      <c r="I17" s="8"/>
      <c r="J17" s="9"/>
    </row>
    <row r="19" spans="1:10" ht="15.6">
      <c r="A19" s="182" t="s">
        <v>67</v>
      </c>
      <c r="B19" s="183" t="s">
        <v>171</v>
      </c>
      <c r="C19" s="62"/>
      <c r="D19" s="184" t="s">
        <v>172</v>
      </c>
      <c r="F19" s="233"/>
    </row>
    <row r="20" spans="1:10" ht="15.6">
      <c r="B20" s="186" t="s">
        <v>174</v>
      </c>
      <c r="D20" s="185" t="s">
        <v>173</v>
      </c>
      <c r="F20" s="233"/>
    </row>
  </sheetData>
  <mergeCells count="3">
    <mergeCell ref="A2:A6"/>
    <mergeCell ref="A7:A11"/>
    <mergeCell ref="G14:J1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5"/>
  <sheetViews>
    <sheetView workbookViewId="0">
      <pane xSplit="3" ySplit="3" topLeftCell="D4" activePane="bottomRight" state="frozen"/>
      <selection pane="topRight"/>
      <selection pane="bottomLeft"/>
      <selection pane="bottomRight" activeCell="A3" sqref="A3:C3"/>
    </sheetView>
  </sheetViews>
  <sheetFormatPr defaultColWidth="9" defaultRowHeight="14.4"/>
  <cols>
    <col min="1" max="1" width="10.6640625" customWidth="1"/>
    <col min="2" max="2" width="6.6640625" customWidth="1"/>
    <col min="3" max="3" width="10.6640625" customWidth="1"/>
    <col min="4" max="11" width="10.6640625" style="1" customWidth="1"/>
  </cols>
  <sheetData>
    <row r="1" spans="1:18" ht="15.6">
      <c r="A1" s="259" t="s">
        <v>73</v>
      </c>
      <c r="B1" s="260"/>
      <c r="C1" s="260"/>
      <c r="D1" s="260"/>
      <c r="E1" s="260"/>
      <c r="F1" s="260"/>
      <c r="G1" s="260"/>
      <c r="H1" s="260"/>
      <c r="I1" s="260"/>
      <c r="J1" s="260"/>
      <c r="K1" s="261"/>
    </row>
    <row r="2" spans="1:18" ht="15.6">
      <c r="A2" s="262" t="s">
        <v>74</v>
      </c>
      <c r="B2" s="263"/>
      <c r="C2" s="263"/>
      <c r="D2" s="263"/>
      <c r="E2" s="263"/>
      <c r="F2" s="263"/>
      <c r="G2" s="263"/>
      <c r="H2" s="263"/>
      <c r="I2" s="263"/>
      <c r="J2" s="263"/>
      <c r="K2" s="264"/>
    </row>
    <row r="3" spans="1:18" ht="30" customHeight="1">
      <c r="A3" s="265" t="s">
        <v>75</v>
      </c>
      <c r="B3" s="266"/>
      <c r="C3" s="267"/>
      <c r="D3" s="22" t="s">
        <v>76</v>
      </c>
      <c r="E3" s="23" t="s">
        <v>77</v>
      </c>
      <c r="F3" s="23" t="s">
        <v>78</v>
      </c>
      <c r="G3" s="23" t="s">
        <v>79</v>
      </c>
      <c r="H3" s="23" t="s">
        <v>80</v>
      </c>
      <c r="I3" s="23" t="s">
        <v>81</v>
      </c>
      <c r="J3" s="23" t="s">
        <v>82</v>
      </c>
      <c r="K3" s="46" t="s">
        <v>83</v>
      </c>
    </row>
    <row r="4" spans="1:18">
      <c r="A4" s="24">
        <v>43323</v>
      </c>
      <c r="B4" s="25" t="s">
        <v>84</v>
      </c>
      <c r="C4" s="26">
        <v>43329</v>
      </c>
      <c r="D4" s="27"/>
      <c r="E4" s="25"/>
      <c r="F4" s="28"/>
      <c r="G4" s="29"/>
      <c r="H4" s="28"/>
      <c r="I4" s="29"/>
      <c r="J4" s="28"/>
      <c r="K4" s="47"/>
      <c r="M4" s="48" t="s">
        <v>67</v>
      </c>
      <c r="N4" s="49"/>
      <c r="O4" s="49"/>
      <c r="P4" s="49"/>
      <c r="Q4" s="49"/>
      <c r="R4" s="58"/>
    </row>
    <row r="5" spans="1:18">
      <c r="A5" s="30">
        <v>43330</v>
      </c>
      <c r="B5" s="31" t="s">
        <v>84</v>
      </c>
      <c r="C5" s="32">
        <v>43336</v>
      </c>
      <c r="D5" s="33"/>
      <c r="E5" s="31"/>
      <c r="F5" s="34"/>
      <c r="G5" s="35"/>
      <c r="H5" s="34" t="s">
        <v>85</v>
      </c>
      <c r="I5" s="35" t="s">
        <v>85</v>
      </c>
      <c r="J5" s="34"/>
      <c r="K5" s="50"/>
      <c r="M5" s="51" t="s">
        <v>86</v>
      </c>
      <c r="R5" s="59"/>
    </row>
    <row r="6" spans="1:18">
      <c r="A6" s="30">
        <v>43337</v>
      </c>
      <c r="B6" s="31" t="s">
        <v>84</v>
      </c>
      <c r="C6" s="32">
        <v>43343</v>
      </c>
      <c r="D6" s="33"/>
      <c r="E6" s="31"/>
      <c r="F6" s="34" t="s">
        <v>85</v>
      </c>
      <c r="G6" s="35"/>
      <c r="H6" s="34" t="s">
        <v>87</v>
      </c>
      <c r="I6" s="35"/>
      <c r="J6" s="34" t="s">
        <v>85</v>
      </c>
      <c r="K6" s="50" t="s">
        <v>85</v>
      </c>
      <c r="M6" s="52" t="s">
        <v>88</v>
      </c>
      <c r="R6" s="59"/>
    </row>
    <row r="7" spans="1:18">
      <c r="A7" s="30">
        <v>43344</v>
      </c>
      <c r="B7" s="31" t="s">
        <v>84</v>
      </c>
      <c r="C7" s="32">
        <v>43350</v>
      </c>
      <c r="D7" s="33" t="s">
        <v>89</v>
      </c>
      <c r="E7" s="31" t="s">
        <v>89</v>
      </c>
      <c r="F7" s="34"/>
      <c r="G7" s="35" t="s">
        <v>85</v>
      </c>
      <c r="H7" s="34"/>
      <c r="I7" s="35" t="s">
        <v>87</v>
      </c>
      <c r="J7" s="34"/>
      <c r="K7" s="50"/>
      <c r="M7" s="51" t="s">
        <v>90</v>
      </c>
      <c r="R7" s="59"/>
    </row>
    <row r="8" spans="1:18">
      <c r="A8" s="30">
        <v>43351</v>
      </c>
      <c r="B8" s="31" t="s">
        <v>84</v>
      </c>
      <c r="C8" s="32">
        <v>43357</v>
      </c>
      <c r="D8" s="33" t="s">
        <v>91</v>
      </c>
      <c r="E8" s="31"/>
      <c r="F8" s="34" t="s">
        <v>87</v>
      </c>
      <c r="G8" s="35"/>
      <c r="H8" s="34" t="s">
        <v>92</v>
      </c>
      <c r="I8" s="35"/>
      <c r="J8" s="34" t="s">
        <v>87</v>
      </c>
      <c r="K8" s="50"/>
      <c r="M8" s="51"/>
      <c r="R8" s="59"/>
    </row>
    <row r="9" spans="1:18">
      <c r="A9" s="30">
        <v>43358</v>
      </c>
      <c r="B9" s="31" t="s">
        <v>84</v>
      </c>
      <c r="C9" s="32">
        <v>43364</v>
      </c>
      <c r="D9" s="33" t="s">
        <v>93</v>
      </c>
      <c r="E9" s="31" t="s">
        <v>91</v>
      </c>
      <c r="F9" s="34"/>
      <c r="G9" s="35" t="s">
        <v>87</v>
      </c>
      <c r="H9" s="34"/>
      <c r="I9" s="35" t="s">
        <v>92</v>
      </c>
      <c r="J9" s="34"/>
      <c r="K9" s="50" t="s">
        <v>87</v>
      </c>
      <c r="M9" s="51" t="s">
        <v>94</v>
      </c>
      <c r="R9" s="59"/>
    </row>
    <row r="10" spans="1:18">
      <c r="A10" s="30">
        <v>43365</v>
      </c>
      <c r="B10" s="31" t="s">
        <v>84</v>
      </c>
      <c r="C10" s="32">
        <v>43371</v>
      </c>
      <c r="D10" s="33"/>
      <c r="E10" s="31" t="s">
        <v>93</v>
      </c>
      <c r="F10" s="34" t="s">
        <v>92</v>
      </c>
      <c r="G10" s="35"/>
      <c r="H10" s="34" t="s">
        <v>95</v>
      </c>
      <c r="I10" s="35"/>
      <c r="J10" s="34" t="s">
        <v>92</v>
      </c>
      <c r="K10" s="50"/>
      <c r="M10" s="51"/>
      <c r="R10" s="59"/>
    </row>
    <row r="11" spans="1:18">
      <c r="A11" s="30">
        <v>43372</v>
      </c>
      <c r="B11" s="31" t="s">
        <v>84</v>
      </c>
      <c r="C11" s="32">
        <v>43378</v>
      </c>
      <c r="D11" s="33" t="s">
        <v>96</v>
      </c>
      <c r="E11" s="31" t="s">
        <v>96</v>
      </c>
      <c r="F11" s="34"/>
      <c r="G11" s="35" t="s">
        <v>92</v>
      </c>
      <c r="H11" s="34"/>
      <c r="I11" s="35" t="s">
        <v>95</v>
      </c>
      <c r="J11" s="34"/>
      <c r="K11" s="50"/>
      <c r="M11" s="51" t="s">
        <v>97</v>
      </c>
      <c r="R11" s="59"/>
    </row>
    <row r="12" spans="1:18">
      <c r="A12" s="30">
        <v>43379</v>
      </c>
      <c r="B12" s="31" t="s">
        <v>84</v>
      </c>
      <c r="C12" s="32">
        <v>43385</v>
      </c>
      <c r="D12" s="33" t="s">
        <v>98</v>
      </c>
      <c r="E12" s="31" t="s">
        <v>99</v>
      </c>
      <c r="F12" s="34" t="s">
        <v>95</v>
      </c>
      <c r="G12" s="35"/>
      <c r="H12" s="34" t="s">
        <v>99</v>
      </c>
      <c r="I12" s="35"/>
      <c r="J12" s="34" t="s">
        <v>95</v>
      </c>
      <c r="K12" s="50" t="s">
        <v>92</v>
      </c>
      <c r="M12" s="53"/>
      <c r="N12" s="54"/>
      <c r="O12" s="54"/>
      <c r="P12" s="54"/>
      <c r="Q12" s="54"/>
      <c r="R12" s="60"/>
    </row>
    <row r="13" spans="1:18">
      <c r="A13" s="30">
        <v>43386</v>
      </c>
      <c r="B13" s="31" t="s">
        <v>84</v>
      </c>
      <c r="C13" s="32">
        <v>43392</v>
      </c>
      <c r="D13" s="33" t="s">
        <v>100</v>
      </c>
      <c r="E13" s="31"/>
      <c r="F13" s="34"/>
      <c r="G13" s="35" t="s">
        <v>95</v>
      </c>
      <c r="H13" s="34"/>
      <c r="I13" s="35" t="s">
        <v>99</v>
      </c>
      <c r="J13" s="34"/>
      <c r="K13" s="50"/>
    </row>
    <row r="14" spans="1:18">
      <c r="A14" s="30">
        <v>43393</v>
      </c>
      <c r="B14" s="31" t="s">
        <v>84</v>
      </c>
      <c r="C14" s="32">
        <v>43399</v>
      </c>
      <c r="D14" s="33"/>
      <c r="E14" s="31" t="s">
        <v>101</v>
      </c>
      <c r="F14" s="34" t="s">
        <v>99</v>
      </c>
      <c r="G14" s="35"/>
      <c r="H14" s="34" t="s">
        <v>101</v>
      </c>
      <c r="I14" s="35"/>
      <c r="J14" s="34" t="s">
        <v>99</v>
      </c>
      <c r="K14" s="50"/>
      <c r="M14" s="55" t="s">
        <v>102</v>
      </c>
    </row>
    <row r="15" spans="1:18">
      <c r="A15" s="36">
        <v>43400</v>
      </c>
      <c r="B15" s="37" t="s">
        <v>84</v>
      </c>
      <c r="C15" s="38">
        <v>43406</v>
      </c>
      <c r="D15" s="33" t="s">
        <v>103</v>
      </c>
      <c r="E15" s="31" t="s">
        <v>103</v>
      </c>
      <c r="F15" s="34"/>
      <c r="G15" s="35" t="s">
        <v>99</v>
      </c>
      <c r="H15" s="34"/>
      <c r="I15" s="35" t="s">
        <v>101</v>
      </c>
      <c r="J15" s="34"/>
      <c r="K15" s="50" t="s">
        <v>95</v>
      </c>
      <c r="M15" s="56" t="s">
        <v>104</v>
      </c>
    </row>
    <row r="16" spans="1:18">
      <c r="A16" s="30">
        <v>43407</v>
      </c>
      <c r="B16" s="31" t="s">
        <v>84</v>
      </c>
      <c r="C16" s="32">
        <v>43413</v>
      </c>
      <c r="D16" s="33"/>
      <c r="E16" s="31" t="s">
        <v>105</v>
      </c>
      <c r="F16" s="34" t="s">
        <v>101</v>
      </c>
      <c r="G16" s="35"/>
      <c r="H16" s="34" t="s">
        <v>106</v>
      </c>
      <c r="I16" s="35"/>
      <c r="J16" s="34" t="s">
        <v>101</v>
      </c>
      <c r="K16" s="50"/>
      <c r="M16" s="56" t="s">
        <v>107</v>
      </c>
    </row>
    <row r="17" spans="1:13">
      <c r="A17" s="30">
        <v>43414</v>
      </c>
      <c r="B17" s="31" t="s">
        <v>84</v>
      </c>
      <c r="C17" s="32">
        <v>43420</v>
      </c>
      <c r="D17" s="33"/>
      <c r="E17" s="31" t="s">
        <v>108</v>
      </c>
      <c r="F17" s="34"/>
      <c r="G17" s="35" t="s">
        <v>101</v>
      </c>
      <c r="H17" s="34"/>
      <c r="I17" s="35" t="s">
        <v>106</v>
      </c>
      <c r="J17" s="34"/>
      <c r="K17" s="50"/>
      <c r="M17" s="56" t="s">
        <v>109</v>
      </c>
    </row>
    <row r="18" spans="1:13">
      <c r="A18" s="30">
        <v>43421</v>
      </c>
      <c r="B18" s="31" t="s">
        <v>84</v>
      </c>
      <c r="C18" s="32">
        <v>43427</v>
      </c>
      <c r="D18" s="33" t="s">
        <v>110</v>
      </c>
      <c r="E18" s="31"/>
      <c r="F18" s="34" t="s">
        <v>106</v>
      </c>
      <c r="G18" s="35"/>
      <c r="H18" s="34" t="s">
        <v>105</v>
      </c>
      <c r="I18" s="35"/>
      <c r="J18" s="34" t="s">
        <v>106</v>
      </c>
      <c r="K18" s="50" t="s">
        <v>99</v>
      </c>
    </row>
    <row r="19" spans="1:13">
      <c r="A19" s="30">
        <v>43428</v>
      </c>
      <c r="B19" s="31" t="s">
        <v>84</v>
      </c>
      <c r="C19" s="32">
        <v>43434</v>
      </c>
      <c r="D19" s="33" t="s">
        <v>111</v>
      </c>
      <c r="E19" s="31" t="s">
        <v>112</v>
      </c>
      <c r="F19" s="34"/>
      <c r="G19" s="35" t="s">
        <v>106</v>
      </c>
      <c r="H19" s="34"/>
      <c r="I19" s="35" t="s">
        <v>105</v>
      </c>
      <c r="J19" s="34"/>
      <c r="K19" s="50"/>
    </row>
    <row r="20" spans="1:13">
      <c r="A20" s="30">
        <v>43435</v>
      </c>
      <c r="B20" s="31" t="s">
        <v>84</v>
      </c>
      <c r="C20" s="32">
        <v>43441</v>
      </c>
      <c r="D20" s="33"/>
      <c r="E20" s="31"/>
      <c r="F20" s="34" t="s">
        <v>105</v>
      </c>
      <c r="G20" s="35"/>
      <c r="H20" s="34" t="s">
        <v>108</v>
      </c>
      <c r="I20" s="35" t="s">
        <v>108</v>
      </c>
      <c r="J20" s="34" t="s">
        <v>105</v>
      </c>
      <c r="K20" s="50"/>
    </row>
    <row r="21" spans="1:13">
      <c r="A21" s="30">
        <v>43442</v>
      </c>
      <c r="B21" s="31" t="s">
        <v>84</v>
      </c>
      <c r="C21" s="32">
        <v>43448</v>
      </c>
      <c r="D21" s="33" t="s">
        <v>112</v>
      </c>
      <c r="E21" s="31" t="s">
        <v>113</v>
      </c>
      <c r="F21" s="34"/>
      <c r="G21" s="35" t="s">
        <v>105</v>
      </c>
      <c r="H21" s="34"/>
      <c r="I21" s="35" t="s">
        <v>114</v>
      </c>
      <c r="J21" s="34"/>
      <c r="K21" s="50" t="s">
        <v>101</v>
      </c>
    </row>
    <row r="22" spans="1:13">
      <c r="A22" s="30">
        <v>43449</v>
      </c>
      <c r="B22" s="31" t="s">
        <v>84</v>
      </c>
      <c r="C22" s="32">
        <v>43455</v>
      </c>
      <c r="D22" s="33" t="s">
        <v>113</v>
      </c>
      <c r="E22" s="31"/>
      <c r="F22" s="34" t="s">
        <v>108</v>
      </c>
      <c r="G22" s="35" t="s">
        <v>111</v>
      </c>
      <c r="H22" s="34" t="s">
        <v>114</v>
      </c>
      <c r="I22" s="35" t="s">
        <v>115</v>
      </c>
      <c r="J22" s="34" t="s">
        <v>111</v>
      </c>
      <c r="K22" s="50"/>
    </row>
    <row r="23" spans="1:13">
      <c r="A23" s="36">
        <v>43456</v>
      </c>
      <c r="B23" s="37" t="s">
        <v>84</v>
      </c>
      <c r="C23" s="38">
        <v>43462</v>
      </c>
      <c r="D23" s="39"/>
      <c r="E23" s="31"/>
      <c r="F23" s="34"/>
      <c r="G23" s="35"/>
      <c r="H23" s="34"/>
      <c r="I23" s="35"/>
      <c r="J23" s="34"/>
      <c r="K23" s="50"/>
    </row>
    <row r="24" spans="1:13">
      <c r="A24" s="36">
        <v>43463</v>
      </c>
      <c r="B24" s="37" t="s">
        <v>84</v>
      </c>
      <c r="C24" s="38">
        <v>43469</v>
      </c>
      <c r="D24" s="33"/>
      <c r="E24" s="31"/>
      <c r="F24" s="34"/>
      <c r="G24" s="35"/>
      <c r="H24" s="34"/>
      <c r="I24" s="35"/>
      <c r="J24" s="34"/>
      <c r="K24" s="50" t="s">
        <v>106</v>
      </c>
    </row>
    <row r="25" spans="1:13">
      <c r="A25" s="30">
        <v>43470</v>
      </c>
      <c r="B25" s="31" t="s">
        <v>84</v>
      </c>
      <c r="C25" s="32">
        <v>43476</v>
      </c>
      <c r="D25" s="33"/>
      <c r="E25" s="31"/>
      <c r="F25" s="34" t="s">
        <v>112</v>
      </c>
      <c r="G25" s="35"/>
      <c r="H25" s="34"/>
      <c r="I25" s="35"/>
      <c r="J25" s="34" t="s">
        <v>112</v>
      </c>
      <c r="K25" s="50"/>
    </row>
    <row r="26" spans="1:13">
      <c r="A26" s="30">
        <v>43477</v>
      </c>
      <c r="B26" s="31" t="s">
        <v>84</v>
      </c>
      <c r="C26" s="32">
        <v>43483</v>
      </c>
      <c r="D26" s="33" t="s">
        <v>116</v>
      </c>
      <c r="E26" s="31" t="s">
        <v>116</v>
      </c>
      <c r="F26" s="34"/>
      <c r="G26" s="35" t="s">
        <v>114</v>
      </c>
      <c r="H26" s="34"/>
      <c r="I26" s="35" t="s">
        <v>117</v>
      </c>
      <c r="J26" s="34"/>
      <c r="K26" s="50"/>
    </row>
    <row r="27" spans="1:13">
      <c r="A27" s="30">
        <v>43484</v>
      </c>
      <c r="B27" s="31" t="s">
        <v>84</v>
      </c>
      <c r="C27" s="32">
        <v>43490</v>
      </c>
      <c r="D27" s="33" t="s">
        <v>118</v>
      </c>
      <c r="E27" s="31" t="s">
        <v>118</v>
      </c>
      <c r="F27" s="34" t="s">
        <v>115</v>
      </c>
      <c r="G27" s="35"/>
      <c r="H27" s="34" t="s">
        <v>115</v>
      </c>
      <c r="I27" s="35"/>
      <c r="J27" s="34" t="s">
        <v>115</v>
      </c>
      <c r="K27" s="50" t="s">
        <v>105</v>
      </c>
    </row>
    <row r="28" spans="1:13">
      <c r="A28" s="30">
        <v>43491</v>
      </c>
      <c r="B28" s="31" t="s">
        <v>84</v>
      </c>
      <c r="C28" s="32">
        <v>43497</v>
      </c>
      <c r="D28" s="33" t="s">
        <v>119</v>
      </c>
      <c r="E28" s="31" t="s">
        <v>119</v>
      </c>
      <c r="F28" s="34"/>
      <c r="G28" s="35" t="s">
        <v>115</v>
      </c>
      <c r="H28" s="34"/>
      <c r="I28" s="35" t="s">
        <v>120</v>
      </c>
      <c r="J28" s="34"/>
      <c r="K28" s="50"/>
    </row>
    <row r="29" spans="1:13">
      <c r="A29" s="30">
        <v>43498</v>
      </c>
      <c r="B29" s="31" t="s">
        <v>84</v>
      </c>
      <c r="C29" s="32">
        <v>43504</v>
      </c>
      <c r="D29" s="33" t="s">
        <v>121</v>
      </c>
      <c r="E29" s="31" t="s">
        <v>121</v>
      </c>
      <c r="F29" s="34" t="s">
        <v>117</v>
      </c>
      <c r="G29" s="35"/>
      <c r="H29" s="34" t="s">
        <v>117</v>
      </c>
      <c r="I29" s="35"/>
      <c r="J29" s="34" t="s">
        <v>117</v>
      </c>
      <c r="K29" s="50"/>
    </row>
    <row r="30" spans="1:13">
      <c r="A30" s="30">
        <v>43505</v>
      </c>
      <c r="B30" s="31" t="s">
        <v>84</v>
      </c>
      <c r="C30" s="32">
        <v>43511</v>
      </c>
      <c r="D30" s="33" t="s">
        <v>122</v>
      </c>
      <c r="E30" s="31"/>
      <c r="F30" s="34"/>
      <c r="G30" s="35" t="s">
        <v>117</v>
      </c>
      <c r="H30" s="34"/>
      <c r="I30" s="35" t="s">
        <v>123</v>
      </c>
      <c r="J30" s="34"/>
      <c r="K30" s="50" t="s">
        <v>108</v>
      </c>
    </row>
    <row r="31" spans="1:13">
      <c r="A31" s="30">
        <v>43512</v>
      </c>
      <c r="B31" s="31" t="s">
        <v>84</v>
      </c>
      <c r="C31" s="32">
        <v>43518</v>
      </c>
      <c r="D31" s="33"/>
      <c r="E31" s="31" t="s">
        <v>122</v>
      </c>
      <c r="F31" s="34" t="s">
        <v>120</v>
      </c>
      <c r="G31" s="35"/>
      <c r="H31" s="34" t="s">
        <v>120</v>
      </c>
      <c r="I31" s="35"/>
      <c r="J31" s="34" t="s">
        <v>120</v>
      </c>
      <c r="K31" s="50"/>
    </row>
    <row r="32" spans="1:13">
      <c r="A32" s="30">
        <v>43519</v>
      </c>
      <c r="B32" s="31" t="s">
        <v>84</v>
      </c>
      <c r="C32" s="32">
        <v>43525</v>
      </c>
      <c r="D32" s="33" t="s">
        <v>124</v>
      </c>
      <c r="E32" s="31"/>
      <c r="F32" s="34"/>
      <c r="G32" s="35" t="s">
        <v>120</v>
      </c>
      <c r="H32" s="34"/>
      <c r="I32" s="35" t="s">
        <v>125</v>
      </c>
      <c r="J32" s="34"/>
      <c r="K32" s="50"/>
    </row>
    <row r="33" spans="1:11">
      <c r="A33" s="36">
        <v>43526</v>
      </c>
      <c r="B33" s="37" t="s">
        <v>84</v>
      </c>
      <c r="C33" s="38">
        <v>43532</v>
      </c>
      <c r="D33" s="33" t="s">
        <v>126</v>
      </c>
      <c r="E33" s="31" t="s">
        <v>124</v>
      </c>
      <c r="F33" s="34"/>
      <c r="G33" s="35"/>
      <c r="H33" s="34" t="s">
        <v>123</v>
      </c>
      <c r="I33" s="35"/>
      <c r="J33" s="34" t="s">
        <v>123</v>
      </c>
      <c r="K33" s="50" t="s">
        <v>114</v>
      </c>
    </row>
    <row r="34" spans="1:11">
      <c r="A34" s="30">
        <v>43533</v>
      </c>
      <c r="B34" s="31" t="s">
        <v>84</v>
      </c>
      <c r="C34" s="32">
        <v>43539</v>
      </c>
      <c r="D34" s="33" t="s">
        <v>127</v>
      </c>
      <c r="E34" s="31"/>
      <c r="F34" s="34"/>
      <c r="G34" s="35" t="s">
        <v>123</v>
      </c>
      <c r="H34" s="34"/>
      <c r="I34" s="35" t="s">
        <v>122</v>
      </c>
      <c r="J34" s="34"/>
      <c r="K34" s="50"/>
    </row>
    <row r="35" spans="1:11">
      <c r="A35" s="30">
        <v>43540</v>
      </c>
      <c r="B35" s="31" t="s">
        <v>84</v>
      </c>
      <c r="C35" s="32">
        <v>43546</v>
      </c>
      <c r="D35" s="33" t="s">
        <v>128</v>
      </c>
      <c r="E35" s="31" t="s">
        <v>126</v>
      </c>
      <c r="F35" s="34" t="s">
        <v>125</v>
      </c>
      <c r="G35" s="35"/>
      <c r="H35" s="34" t="s">
        <v>125</v>
      </c>
      <c r="I35" s="35"/>
      <c r="J35" s="34" t="s">
        <v>125</v>
      </c>
      <c r="K35" s="50"/>
    </row>
    <row r="36" spans="1:11">
      <c r="A36" s="30">
        <v>43547</v>
      </c>
      <c r="B36" s="31" t="s">
        <v>84</v>
      </c>
      <c r="C36" s="32">
        <v>43553</v>
      </c>
      <c r="D36" s="33" t="s">
        <v>129</v>
      </c>
      <c r="E36" s="31"/>
      <c r="F36" s="34"/>
      <c r="G36" s="35" t="s">
        <v>121</v>
      </c>
      <c r="H36" s="34"/>
      <c r="I36" s="35" t="s">
        <v>130</v>
      </c>
      <c r="J36" s="34"/>
      <c r="K36" s="50" t="s">
        <v>115</v>
      </c>
    </row>
    <row r="37" spans="1:11">
      <c r="A37" s="30">
        <v>43554</v>
      </c>
      <c r="B37" s="31" t="s">
        <v>84</v>
      </c>
      <c r="C37" s="32">
        <v>43560</v>
      </c>
      <c r="D37" s="33"/>
      <c r="E37" s="31" t="s">
        <v>127</v>
      </c>
      <c r="F37" s="34"/>
      <c r="G37" s="35"/>
      <c r="H37" s="34" t="s">
        <v>131</v>
      </c>
      <c r="I37" s="35"/>
      <c r="J37" s="34"/>
      <c r="K37" s="50"/>
    </row>
    <row r="38" spans="1:11">
      <c r="A38" s="36">
        <v>43561</v>
      </c>
      <c r="B38" s="37" t="s">
        <v>84</v>
      </c>
      <c r="C38" s="38">
        <v>43567</v>
      </c>
      <c r="D38" s="33"/>
      <c r="E38" s="31"/>
      <c r="F38" s="34"/>
      <c r="G38" s="35"/>
      <c r="H38" s="34"/>
      <c r="I38" s="35" t="s">
        <v>132</v>
      </c>
      <c r="J38" s="34"/>
      <c r="K38" s="50"/>
    </row>
    <row r="39" spans="1:11">
      <c r="A39" s="36">
        <v>43568</v>
      </c>
      <c r="B39" s="37" t="s">
        <v>84</v>
      </c>
      <c r="C39" s="38">
        <v>43574</v>
      </c>
      <c r="D39" s="33" t="s">
        <v>133</v>
      </c>
      <c r="E39" s="31"/>
      <c r="F39" s="34" t="s">
        <v>122</v>
      </c>
      <c r="G39" s="35"/>
      <c r="H39" s="34" t="s">
        <v>130</v>
      </c>
      <c r="I39" s="35"/>
      <c r="J39" s="34" t="s">
        <v>122</v>
      </c>
      <c r="K39" s="50" t="s">
        <v>117</v>
      </c>
    </row>
    <row r="40" spans="1:11">
      <c r="A40" s="30">
        <v>43575</v>
      </c>
      <c r="B40" s="31" t="s">
        <v>84</v>
      </c>
      <c r="C40" s="32">
        <v>43581</v>
      </c>
      <c r="D40" s="33"/>
      <c r="E40" s="31" t="s">
        <v>128</v>
      </c>
      <c r="F40" s="34"/>
      <c r="G40" s="35" t="s">
        <v>122</v>
      </c>
      <c r="H40" s="34"/>
      <c r="I40" s="35" t="s">
        <v>134</v>
      </c>
      <c r="J40" s="34"/>
      <c r="K40" s="50"/>
    </row>
    <row r="41" spans="1:11">
      <c r="A41" s="30">
        <v>43582</v>
      </c>
      <c r="B41" s="31" t="s">
        <v>84</v>
      </c>
      <c r="C41" s="32">
        <v>43588</v>
      </c>
      <c r="D41" s="33"/>
      <c r="E41" s="31"/>
      <c r="F41" s="34" t="s">
        <v>124</v>
      </c>
      <c r="G41" s="35"/>
      <c r="H41" s="34" t="s">
        <v>132</v>
      </c>
      <c r="I41" s="35"/>
      <c r="J41" s="34" t="s">
        <v>124</v>
      </c>
      <c r="K41" s="50"/>
    </row>
    <row r="42" spans="1:11">
      <c r="A42" s="30">
        <v>43589</v>
      </c>
      <c r="B42" s="31" t="s">
        <v>84</v>
      </c>
      <c r="C42" s="32">
        <v>43595</v>
      </c>
      <c r="D42" s="33"/>
      <c r="E42" s="31" t="s">
        <v>129</v>
      </c>
      <c r="F42" s="34"/>
      <c r="G42" s="35" t="s">
        <v>124</v>
      </c>
      <c r="H42" s="34"/>
      <c r="I42" s="35" t="s">
        <v>135</v>
      </c>
      <c r="J42" s="34"/>
      <c r="K42" s="50" t="s">
        <v>120</v>
      </c>
    </row>
    <row r="43" spans="1:11">
      <c r="A43" s="30">
        <v>43596</v>
      </c>
      <c r="B43" s="31"/>
      <c r="C43" s="32">
        <v>43602</v>
      </c>
      <c r="D43" s="33"/>
      <c r="E43" s="31"/>
      <c r="F43" s="34" t="s">
        <v>126</v>
      </c>
      <c r="G43" s="35"/>
      <c r="H43" s="34" t="s">
        <v>134</v>
      </c>
      <c r="I43" s="35"/>
      <c r="J43" s="34" t="s">
        <v>126</v>
      </c>
      <c r="K43" s="50"/>
    </row>
    <row r="44" spans="1:11">
      <c r="A44" s="30">
        <v>43603</v>
      </c>
      <c r="B44" s="31" t="s">
        <v>84</v>
      </c>
      <c r="C44" s="32">
        <v>43609</v>
      </c>
      <c r="D44" s="33"/>
      <c r="E44" s="31" t="s">
        <v>133</v>
      </c>
      <c r="F44" s="34"/>
      <c r="G44" s="35" t="s">
        <v>126</v>
      </c>
      <c r="H44" s="34"/>
      <c r="I44" s="35" t="s">
        <v>136</v>
      </c>
      <c r="J44" s="34"/>
      <c r="K44" s="50"/>
    </row>
    <row r="45" spans="1:11">
      <c r="A45" s="40">
        <v>43610</v>
      </c>
      <c r="B45" s="41" t="s">
        <v>84</v>
      </c>
      <c r="C45" s="42">
        <v>43616</v>
      </c>
      <c r="D45" s="43"/>
      <c r="E45" s="41"/>
      <c r="F45" s="44"/>
      <c r="G45" s="45"/>
      <c r="H45" s="44" t="s">
        <v>135</v>
      </c>
      <c r="I45" s="45" t="s">
        <v>133</v>
      </c>
      <c r="J45" s="44"/>
      <c r="K45" s="57" t="s">
        <v>123</v>
      </c>
    </row>
  </sheetData>
  <mergeCells count="3">
    <mergeCell ref="A1:K1"/>
    <mergeCell ref="A2:K2"/>
    <mergeCell ref="A3:C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workbookViewId="0"/>
  </sheetViews>
  <sheetFormatPr defaultColWidth="9" defaultRowHeight="14.4"/>
  <cols>
    <col min="1" max="1" width="12.44140625" style="1" customWidth="1"/>
    <col min="2" max="5" width="10.6640625" style="1" customWidth="1"/>
  </cols>
  <sheetData>
    <row r="1" spans="1:5">
      <c r="A1" s="2" t="s">
        <v>137</v>
      </c>
      <c r="B1" s="3" t="s">
        <v>48</v>
      </c>
      <c r="C1" s="3" t="s">
        <v>49</v>
      </c>
      <c r="D1" s="3" t="s">
        <v>51</v>
      </c>
      <c r="E1" s="4" t="s">
        <v>53</v>
      </c>
    </row>
    <row r="2" spans="1:5">
      <c r="A2" s="268" t="s">
        <v>138</v>
      </c>
      <c r="B2" s="5" t="s">
        <v>139</v>
      </c>
      <c r="C2" s="5"/>
      <c r="D2" s="5" t="s">
        <v>64</v>
      </c>
      <c r="E2" s="6"/>
    </row>
    <row r="3" spans="1:5">
      <c r="A3" s="269"/>
      <c r="B3" s="1" t="s">
        <v>66</v>
      </c>
      <c r="D3" s="1" t="s">
        <v>65</v>
      </c>
      <c r="E3" s="7"/>
    </row>
    <row r="4" spans="1:5">
      <c r="A4" s="270"/>
      <c r="B4" s="8"/>
      <c r="C4" s="8"/>
      <c r="D4" s="8"/>
      <c r="E4" s="9"/>
    </row>
    <row r="5" spans="1:5">
      <c r="A5" s="268" t="s">
        <v>140</v>
      </c>
      <c r="B5" s="5" t="s">
        <v>141</v>
      </c>
      <c r="C5" s="5" t="s">
        <v>142</v>
      </c>
      <c r="D5" s="5" t="s">
        <v>58</v>
      </c>
      <c r="E5" s="6"/>
    </row>
    <row r="6" spans="1:5">
      <c r="A6" s="269"/>
      <c r="B6" s="1" t="s">
        <v>143</v>
      </c>
      <c r="C6" s="1" t="s">
        <v>144</v>
      </c>
      <c r="E6" s="7"/>
    </row>
    <row r="7" spans="1:5">
      <c r="A7" s="270"/>
      <c r="B7" s="8"/>
      <c r="C7" s="8"/>
      <c r="D7" s="8"/>
      <c r="E7" s="9"/>
    </row>
    <row r="8" spans="1:5">
      <c r="A8" s="268" t="s">
        <v>145</v>
      </c>
      <c r="B8" s="5"/>
      <c r="C8" s="5"/>
      <c r="D8" s="5"/>
      <c r="E8" s="6" t="s">
        <v>146</v>
      </c>
    </row>
    <row r="9" spans="1:5">
      <c r="A9" s="269"/>
      <c r="E9" s="7"/>
    </row>
    <row r="10" spans="1:5">
      <c r="A10" s="270"/>
      <c r="B10" s="8"/>
      <c r="C10" s="8"/>
      <c r="D10" s="8"/>
      <c r="E10" s="9"/>
    </row>
    <row r="12" spans="1:5">
      <c r="A12" s="271" t="s">
        <v>147</v>
      </c>
      <c r="B12" s="10" t="s">
        <v>148</v>
      </c>
      <c r="C12" s="10"/>
      <c r="D12" s="10"/>
      <c r="E12" s="11"/>
    </row>
    <row r="13" spans="1:5">
      <c r="A13" s="272"/>
      <c r="B13" s="12" t="s">
        <v>149</v>
      </c>
      <c r="C13" s="12"/>
      <c r="D13" s="12"/>
      <c r="E13" s="13"/>
    </row>
    <row r="14" spans="1:5">
      <c r="A14" s="272"/>
      <c r="B14" s="12"/>
      <c r="C14" s="12"/>
      <c r="D14" s="12"/>
      <c r="E14" s="13"/>
    </row>
    <row r="15" spans="1:5">
      <c r="A15" s="273"/>
      <c r="B15" s="14"/>
      <c r="C15" s="14"/>
      <c r="D15" s="14"/>
      <c r="E15" s="15"/>
    </row>
    <row r="17" spans="1:5">
      <c r="A17" s="271" t="s">
        <v>150</v>
      </c>
      <c r="B17" s="16" t="s">
        <v>151</v>
      </c>
      <c r="C17" s="16"/>
      <c r="D17" s="16"/>
      <c r="E17" s="17"/>
    </row>
    <row r="18" spans="1:5">
      <c r="A18" s="272"/>
      <c r="B18" s="18" t="s">
        <v>152</v>
      </c>
      <c r="C18" s="18"/>
      <c r="D18" s="18"/>
      <c r="E18" s="19"/>
    </row>
    <row r="19" spans="1:5">
      <c r="A19" s="272"/>
      <c r="B19" s="18" t="s">
        <v>153</v>
      </c>
      <c r="C19" s="18"/>
      <c r="D19" s="18"/>
      <c r="E19" s="19"/>
    </row>
    <row r="20" spans="1:5">
      <c r="A20" s="273"/>
      <c r="B20" s="20"/>
      <c r="C20" s="20"/>
      <c r="D20" s="20"/>
      <c r="E20" s="21"/>
    </row>
  </sheetData>
  <mergeCells count="5">
    <mergeCell ref="A2:A4"/>
    <mergeCell ref="A5:A7"/>
    <mergeCell ref="A8:A10"/>
    <mergeCell ref="A12:A15"/>
    <mergeCell ref="A17:A20"/>
  </mergeCells>
  <pageMargins left="0.7" right="0.7" top="0.75" bottom="0.75" header="0.3" footer="0.3"/>
  <pageSetup paperSize="9" orientation="portrait"/>
</worksheet>
</file>

<file path=docMetadata/LabelInfo.xml><?xml version="1.0" encoding="utf-8"?>
<clbl:labelList xmlns:clbl="http://schemas.microsoft.com/office/2020/mipLabelMetadata">
  <clbl:label id="{0ff2b758-8dae-4264-8f6f-dbc7c0596d87}" enabled="1" method="Standard" siteId="{6953aea1-40b0-4937-ade7-746a6e0598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BWM 26-27</vt:lpstr>
      <vt:lpstr>Speeldag</vt:lpstr>
      <vt:lpstr>Speelkalender</vt:lpstr>
      <vt:lpstr>Speeldagen</vt:lpstr>
      <vt:lpstr>'BWM 26-27'!Afdruktitels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</dc:creator>
  <cp:keywords/>
  <dc:description/>
  <cp:lastModifiedBy>Verhulst Evi</cp:lastModifiedBy>
  <cp:revision/>
  <cp:lastPrinted>2026-06-08T11:13:20Z</cp:lastPrinted>
  <dcterms:created xsi:type="dcterms:W3CDTF">2018-06-14T12:52:00Z</dcterms:created>
  <dcterms:modified xsi:type="dcterms:W3CDTF">2026-07-01T16:41:28Z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1033-11.2.0.10130</vt:lpwstr>
  </property>
</Properties>
</file>